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видпоселения">[1]Источники!$Q$1:$Q$2</definedName>
    <definedName name="годповсем">[1]Источники!$F$1:$F$7</definedName>
    <definedName name="категорияповсем">[1]Источники!$I$1:$I$3</definedName>
    <definedName name="ЛПУ1">'[1]Названия МО'!$A$1:$A$77</definedName>
    <definedName name="местораб">[1]Источники!$E$1:$E$2</definedName>
    <definedName name="местосредние">[1]Источники!$O$10:$O$13</definedName>
    <definedName name="ПодрС" xml:space="preserve"> OFFSET('[1]Названия МО'!$A$1,MATCH('[1]Сведения о средних'!$D$3, '[1]Названия МО'!$B:$B,0)-1,2,COUNTIF('[1]Названия МО'!$B:$B, '[1]Сведения о средних'!$D$3),1)</definedName>
    <definedName name="пол">[1]Источники!$Q$5:$Q$6</definedName>
    <definedName name="районназвание">[1]Источники!$F$11:$F$52</definedName>
    <definedName name="специальностьсредние">[1]Источники!$A$148:$A$181</definedName>
    <definedName name="СПС">'[1]Специальность средние'!$B$1:$B$34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" i="1" l="1"/>
  <c r="D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J109" i="1"/>
  <c r="D109" i="1"/>
  <c r="J108" i="1"/>
  <c r="D108" i="1"/>
  <c r="J107" i="1"/>
  <c r="D107" i="1"/>
  <c r="J106" i="1"/>
  <c r="D106" i="1"/>
  <c r="J105" i="1"/>
  <c r="D105" i="1"/>
  <c r="J104" i="1"/>
  <c r="D104" i="1"/>
  <c r="J103" i="1"/>
  <c r="D103" i="1"/>
  <c r="J102" i="1"/>
  <c r="D102" i="1"/>
  <c r="J101" i="1"/>
  <c r="D101" i="1"/>
  <c r="J100" i="1"/>
  <c r="D100" i="1"/>
  <c r="J99" i="1"/>
  <c r="D99" i="1"/>
  <c r="J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J4" i="1"/>
  <c r="D4" i="1"/>
  <c r="J3" i="1"/>
</calcChain>
</file>

<file path=xl/sharedStrings.xml><?xml version="1.0" encoding="utf-8"?>
<sst xmlns="http://schemas.openxmlformats.org/spreadsheetml/2006/main" count="1560" uniqueCount="277">
  <si>
    <t>Сведения о средних медицинских работниках по состоянию на отчетную дату</t>
  </si>
  <si>
    <t>Совместительство (другая специальность или должность)</t>
  </si>
  <si>
    <t>Образование</t>
  </si>
  <si>
    <r>
      <t>Район</t>
    </r>
    <r>
      <rPr>
        <sz val="9"/>
        <color indexed="8"/>
        <rFont val="Times New Roman"/>
        <family val="1"/>
        <charset val="204"/>
      </rPr>
      <t xml:space="preserve"> (если учреждении находится в районе Кировской области)</t>
    </r>
    <r>
      <rPr>
        <b/>
        <sz val="9"/>
        <color indexed="8"/>
        <rFont val="Times New Roman"/>
        <family val="1"/>
        <charset val="204"/>
      </rPr>
      <t xml:space="preserve">,                           Город </t>
    </r>
    <r>
      <rPr>
        <sz val="9"/>
        <color indexed="8"/>
        <rFont val="Times New Roman"/>
        <family val="1"/>
        <charset val="204"/>
      </rPr>
      <t>(если учреждение находится в мун.образ. г. Киров)</t>
    </r>
    <r>
      <rPr>
        <b/>
        <sz val="9"/>
        <color indexed="8"/>
        <rFont val="Times New Roman"/>
        <family val="1"/>
        <charset val="204"/>
      </rPr>
      <t xml:space="preserve">, Область </t>
    </r>
    <r>
      <rPr>
        <sz val="9"/>
        <color indexed="8"/>
        <rFont val="Times New Roman"/>
        <family val="1"/>
        <charset val="204"/>
      </rPr>
      <t>(если учреждение областное специализированное)</t>
    </r>
  </si>
  <si>
    <r>
      <rPr>
        <b/>
        <sz val="12"/>
        <color indexed="8"/>
        <rFont val="Times New Roman"/>
        <family val="1"/>
        <charset val="204"/>
      </rPr>
      <t>Название района</t>
    </r>
    <r>
      <rPr>
        <b/>
        <sz val="9"/>
        <color indexed="8"/>
        <rFont val="Times New Roman"/>
        <family val="1"/>
        <charset val="204"/>
      </rPr>
      <t xml:space="preserve">            </t>
    </r>
    <r>
      <rPr>
        <b/>
        <sz val="9"/>
        <color indexed="10"/>
        <rFont val="Times New Roman"/>
        <family val="1"/>
        <charset val="204"/>
      </rPr>
      <t>(для учреждений, расположенных в районах Кировской области)</t>
    </r>
  </si>
  <si>
    <t>ФАП, ВОП, Амбулатория, УБ</t>
  </si>
  <si>
    <t>Название МО</t>
  </si>
  <si>
    <r>
      <rPr>
        <b/>
        <sz val="12"/>
        <color indexed="8"/>
        <rFont val="Times New Roman"/>
        <family val="1"/>
        <charset val="204"/>
      </rPr>
      <t xml:space="preserve">Название </t>
    </r>
    <r>
      <rPr>
        <b/>
        <sz val="12"/>
        <color indexed="8"/>
        <rFont val="Times New Roman"/>
        <family val="1"/>
        <charset val="204"/>
      </rPr>
      <t>структурного подразделения</t>
    </r>
  </si>
  <si>
    <t>Вид поселения 
(гп, сп)</t>
  </si>
  <si>
    <r>
      <rPr>
        <b/>
        <sz val="12"/>
        <color indexed="8"/>
        <rFont val="Times New Roman"/>
        <family val="1"/>
        <charset val="204"/>
      </rPr>
      <t xml:space="preserve">Фамилия, имя, отчество полностью     </t>
    </r>
    <r>
      <rPr>
        <b/>
        <sz val="9"/>
        <color indexed="8"/>
        <rFont val="Times New Roman"/>
        <family val="1"/>
        <charset val="204"/>
      </rPr>
      <t xml:space="preserve">                    </t>
    </r>
    <r>
      <rPr>
        <b/>
        <sz val="9"/>
        <color indexed="10"/>
        <rFont val="Times New Roman"/>
        <family val="1"/>
        <charset val="204"/>
      </rPr>
      <t>(указываются только лица со средним медицинским образованием)</t>
    </r>
  </si>
  <si>
    <r>
      <rPr>
        <b/>
        <sz val="12"/>
        <color indexed="8"/>
        <rFont val="Times New Roman"/>
        <family val="1"/>
        <charset val="204"/>
      </rPr>
      <t>Пол</t>
    </r>
    <r>
      <rPr>
        <b/>
        <sz val="9"/>
        <color indexed="8"/>
        <rFont val="Times New Roman"/>
        <family val="1"/>
        <charset val="204"/>
      </rPr>
      <t xml:space="preserve"> (м \ ж)</t>
    </r>
  </si>
  <si>
    <r>
      <rPr>
        <b/>
        <sz val="12"/>
        <color indexed="8"/>
        <rFont val="Times New Roman"/>
        <family val="1"/>
        <charset val="204"/>
      </rPr>
      <t>Дата рождения</t>
    </r>
    <r>
      <rPr>
        <b/>
        <sz val="9"/>
        <color indexed="8"/>
        <rFont val="Times New Roman"/>
        <family val="1"/>
        <charset val="204"/>
      </rPr>
      <t xml:space="preserve"> (день. месяц. год)</t>
    </r>
  </si>
  <si>
    <t>Возраст (полных лет)</t>
  </si>
  <si>
    <t>Дата начала работы в данной МО (дд.мм.гг.)</t>
  </si>
  <si>
    <t>Наименование должности в соответствии с номенклатурой должностей</t>
  </si>
  <si>
    <r>
      <t xml:space="preserve">Уточнение формулировки должностей </t>
    </r>
    <r>
      <rPr>
        <b/>
        <sz val="10"/>
        <color rgb="FFFF0000"/>
        <rFont val="Times New Roman"/>
        <family val="1"/>
        <charset val="204"/>
      </rPr>
      <t>медицинская сестра и медицинская сестра участковая</t>
    </r>
    <r>
      <rPr>
        <b/>
        <sz val="9"/>
        <color theme="1"/>
        <rFont val="Times New Roman"/>
        <family val="1"/>
        <charset val="204"/>
      </rPr>
      <t xml:space="preserve"> в соответствии с записями строк в приложении 2 пр.623 (строго в соответствии со штатным расписанием)</t>
    </r>
  </si>
  <si>
    <t>Дата начала работы на данной должности (дд.мм.гг.)</t>
  </si>
  <si>
    <t xml:space="preserve">Место работы ( П-амб. - поликлин.,С-стац.) </t>
  </si>
  <si>
    <t>Специальность</t>
  </si>
  <si>
    <t xml:space="preserve">Год получения (подтверждения) сертификата   </t>
  </si>
  <si>
    <t>Аккредитация (год получения)</t>
  </si>
  <si>
    <t>Целевики</t>
  </si>
  <si>
    <t>Причина отсутствия сертификата и аккредитации</t>
  </si>
  <si>
    <t>Категория (вторая - 2,    первая - 1, высшая - В)</t>
  </si>
  <si>
    <t>Год присвоения (подтверждения) категории</t>
  </si>
  <si>
    <t xml:space="preserve"> Наименование должности с указанием структурного подразделения (отделение стационара, поликлиника, амбулатория, УБ, ОВОП и т.п.)</t>
  </si>
  <si>
    <t>Число занимаемых ставок</t>
  </si>
  <si>
    <t>Год получения (подтверждения) сертификата</t>
  </si>
  <si>
    <t xml:space="preserve">Какое медицинское учебное заведение окончил </t>
  </si>
  <si>
    <t>Специальность по диплому</t>
  </si>
  <si>
    <t>Год окончания</t>
  </si>
  <si>
    <t>Квалификация по диплому</t>
  </si>
  <si>
    <t>район</t>
  </si>
  <si>
    <t>Подосиновский</t>
  </si>
  <si>
    <t>ПодосиновскаяЦРБ</t>
  </si>
  <si>
    <t>ГБ отд 2 п. Демьяново ГП</t>
  </si>
  <si>
    <t>гп</t>
  </si>
  <si>
    <t>Азарян Елена Геннадьевна</t>
  </si>
  <si>
    <t>ж</t>
  </si>
  <si>
    <t xml:space="preserve">акушерка </t>
  </si>
  <si>
    <t xml:space="preserve"> акушерки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</si>
  <si>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</t>
  </si>
  <si>
    <t>акушерское дело</t>
  </si>
  <si>
    <t>В</t>
  </si>
  <si>
    <t>Кировское медицинское училище</t>
  </si>
  <si>
    <t>акушерка</t>
  </si>
  <si>
    <t>Богданова Елена Ивановна</t>
  </si>
  <si>
    <t>ФАП</t>
  </si>
  <si>
    <t xml:space="preserve">ФАП </t>
  </si>
  <si>
    <t>сп</t>
  </si>
  <si>
    <t>Залесова Ольга Анатольевна</t>
  </si>
  <si>
    <t xml:space="preserve"> акушерки  ФАП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</si>
  <si>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</t>
  </si>
  <si>
    <t>Замятина Татьяна Анатольевна</t>
  </si>
  <si>
    <t>Санчурское медицинское училище</t>
  </si>
  <si>
    <t>Кузнецова Мария Степановна</t>
  </si>
  <si>
    <t>Молодая Нина Витальевна</t>
  </si>
  <si>
    <t>ЦРБ Подосиновская - б/вход. в с-в ГП</t>
  </si>
  <si>
    <t>Ногина Наталья Сергеевна</t>
  </si>
  <si>
    <t>Советское медицинское училище</t>
  </si>
  <si>
    <t>Петухова Роза Салимовна</t>
  </si>
  <si>
    <t>Гмызина Елена Анатольевна</t>
  </si>
  <si>
    <t>Заведующий фельдшерско-акушерским пунктом -фельдшер</t>
  </si>
  <si>
    <t>заведующие ФАП - фельдшер</t>
  </si>
  <si>
    <t xml:space="preserve">лечебное дело </t>
  </si>
  <si>
    <t>лечебное дело</t>
  </si>
  <si>
    <t>фельдшер</t>
  </si>
  <si>
    <t>Грибанова Ольга Игоревна</t>
  </si>
  <si>
    <t>Шуйское медицинское училище</t>
  </si>
  <si>
    <t>Карелина Татьяна Николаевна</t>
  </si>
  <si>
    <t>Котельничское медицинское училище</t>
  </si>
  <si>
    <t>Бякова Нина Николаевна</t>
  </si>
  <si>
    <t>отказ работника</t>
  </si>
  <si>
    <t>Котельникова Елена Борисовна</t>
  </si>
  <si>
    <t>Мосеева Нина Ивановна</t>
  </si>
  <si>
    <t>Нагаева Юлия Владимировна</t>
  </si>
  <si>
    <t>Ушакова Галина Николаевна</t>
  </si>
  <si>
    <t>Харюкова Валентина Николаевна</t>
  </si>
  <si>
    <t>Соколова Ольга Леонидовна</t>
  </si>
  <si>
    <t>Заведующий фельдшерско-акушерским пунктом -медицинская сестра</t>
  </si>
  <si>
    <t>заведующие ФАП - медицинская сестра</t>
  </si>
  <si>
    <t>сестринское дело</t>
  </si>
  <si>
    <t>медицинская сестра</t>
  </si>
  <si>
    <t>Гордеева Елена Александровна</t>
  </si>
  <si>
    <t xml:space="preserve">зубной врач </t>
  </si>
  <si>
    <t xml:space="preserve"> зубные врачи</t>
  </si>
  <si>
    <t xml:space="preserve">стоматология </t>
  </si>
  <si>
    <t>стоматология</t>
  </si>
  <si>
    <t>зубной врач</t>
  </si>
  <si>
    <t>Кодочигова Елена Ивановна</t>
  </si>
  <si>
    <t>Котельникова Любовь Анатольевна</t>
  </si>
  <si>
    <t>Исупов Денис Владимирович</t>
  </si>
  <si>
    <t>м</t>
  </si>
  <si>
    <t xml:space="preserve">зубной техник </t>
  </si>
  <si>
    <t xml:space="preserve"> зубные техники </t>
  </si>
  <si>
    <t xml:space="preserve">стоматология ортопедическая </t>
  </si>
  <si>
    <t>Кировский базовый медицинский колледж</t>
  </si>
  <si>
    <t>стоматология ортопедическая</t>
  </si>
  <si>
    <t>зубной техник</t>
  </si>
  <si>
    <t>Сычёв Алексей Геннадьевич</t>
  </si>
  <si>
    <t>амб. отд. 3 п. Пинюг ГП</t>
  </si>
  <si>
    <t>Шапков Вячеслав Иванович</t>
  </si>
  <si>
    <t>Курилова Валентина Валерьевна</t>
  </si>
  <si>
    <t xml:space="preserve">медицинская сестра </t>
  </si>
  <si>
    <t>м/с ведущие прием вместе с врачами-специалистами (невролог)</t>
  </si>
  <si>
    <t>Ямова Валентина Анатольевна</t>
  </si>
  <si>
    <t>медицинская сестра по переливанию крови и ее компонентов (медицинская сестра врача трансфузиолога), кабинета переливания крови</t>
  </si>
  <si>
    <t>Зайкова Анастасия Владимировна</t>
  </si>
  <si>
    <t>медицинская сестра стоматолога, зубного врача, стоматолога -хирурга</t>
  </si>
  <si>
    <t>Злобина Елена Анатольевна</t>
  </si>
  <si>
    <t>Ильинская Татьяна Аркадьевна</t>
  </si>
  <si>
    <t>м/с ведущие прием вместе с врачами-специалистами (оториноларинголог)</t>
  </si>
  <si>
    <t>Иванов Юрий Адольфович</t>
  </si>
  <si>
    <t>м/с ведущие прием вместе с врачами-специалистами (дерматовенеролог)</t>
  </si>
  <si>
    <t>Чебоксарское медицинское училище</t>
  </si>
  <si>
    <t>Калиногорская Валентина Васильевна</t>
  </si>
  <si>
    <t>м/с ведущие прием вместе с врачами-специалистами (хирург)</t>
  </si>
  <si>
    <t>Злобина Оксана Николаевна</t>
  </si>
  <si>
    <t>медицинская сестра кабинета профилактики</t>
  </si>
  <si>
    <t>Великоустюгское медицинское училище</t>
  </si>
  <si>
    <t>Соболева Наталья Михайловна</t>
  </si>
  <si>
    <t xml:space="preserve">медицинская сестра врача общей практики (семейного врача) </t>
  </si>
  <si>
    <t>мед.сестры врачей общей (семейной) практики</t>
  </si>
  <si>
    <t>общая практика</t>
  </si>
  <si>
    <t>Пестрякова Светлана Николаевна</t>
  </si>
  <si>
    <t>учеба осенью</t>
  </si>
  <si>
    <t>Коковихина Наталья Александровна</t>
  </si>
  <si>
    <t>медицинская сестра кабинета неотложной помощи</t>
  </si>
  <si>
    <t>Кировский медицинский колледж</t>
  </si>
  <si>
    <t>Конева Наталья Ивановна</t>
  </si>
  <si>
    <t>м/с ведущие прием вместе с врачами-специалистами (офтальмолог)</t>
  </si>
  <si>
    <t>Кирюшина Наталия Васильевна</t>
  </si>
  <si>
    <t>Опарина Татьяна Николаевна</t>
  </si>
  <si>
    <t>медицинская сестра кабинета УЗИ</t>
  </si>
  <si>
    <t>Быкова Любовь Вячеславовна</t>
  </si>
  <si>
    <t>Яранское медицинское училище</t>
  </si>
  <si>
    <t>Шехирева Елена Николаевна</t>
  </si>
  <si>
    <t>Мохина Татьяна Владимировна</t>
  </si>
  <si>
    <t>Волнина Елена Анатольевна</t>
  </si>
  <si>
    <t>Грибанова Валентина Алексеевна</t>
  </si>
  <si>
    <t xml:space="preserve"> мед.сестры ДОУ</t>
  </si>
  <si>
    <t>сестринское дело в педиатрии</t>
  </si>
  <si>
    <t>Пермское медицинское училище</t>
  </si>
  <si>
    <t>Кондакова Татьяна Николаевна</t>
  </si>
  <si>
    <t>Воркутинское медицинское училище</t>
  </si>
  <si>
    <t>Боброва Светлана Сергеевна</t>
  </si>
  <si>
    <t>Тестова Наталья Васильевна</t>
  </si>
  <si>
    <t>Мавричева Наталья Валерьевна</t>
  </si>
  <si>
    <t>Митюкова Елена Николаевна</t>
  </si>
  <si>
    <t>Перякова Наталья Игоревна</t>
  </si>
  <si>
    <t>Стародворская Татьяна Петровна</t>
  </si>
  <si>
    <t>по функциональной диагностике</t>
  </si>
  <si>
    <t>функциональная диагностика</t>
  </si>
  <si>
    <t>Филатова Марина Владимировна</t>
  </si>
  <si>
    <t>Мариева Елена Николаевна</t>
  </si>
  <si>
    <t xml:space="preserve">медицинская сестра - анестезист </t>
  </si>
  <si>
    <t>анестезисты</t>
  </si>
  <si>
    <t xml:space="preserve">анестезиология и реаниматология 
</t>
  </si>
  <si>
    <t>Микушева Лариса Яковлевна</t>
  </si>
  <si>
    <t>Бояринцева Светлана Владимировна</t>
  </si>
  <si>
    <t>Десяткина Наталья Васильевна</t>
  </si>
  <si>
    <t>Ленинградское медицинское училище</t>
  </si>
  <si>
    <t>Петрыгина Галина Михайловна</t>
  </si>
  <si>
    <t>Студенникова Любовь Александровна</t>
  </si>
  <si>
    <t>Алексеева Марина Николаевна</t>
  </si>
  <si>
    <t xml:space="preserve">медицинская сестра диетическая </t>
  </si>
  <si>
    <t xml:space="preserve">диетические </t>
  </si>
  <si>
    <t>диетология</t>
  </si>
  <si>
    <t>дезинфектор</t>
  </si>
  <si>
    <t>дезинфекционное дело</t>
  </si>
  <si>
    <t>Баева Светлана Павловна</t>
  </si>
  <si>
    <t xml:space="preserve">медицинская сестра палатная (постовая) </t>
  </si>
  <si>
    <t>палатные (постовые)</t>
  </si>
  <si>
    <t>Боброва Вера Анатольевна</t>
  </si>
  <si>
    <t>Котласское медицинское училище</t>
  </si>
  <si>
    <t>Бессолова Ольга Валерьевна</t>
  </si>
  <si>
    <t xml:space="preserve">медицинская сестра процедурной </t>
  </si>
  <si>
    <t>процедурной</t>
  </si>
  <si>
    <t>Шерсткова Надежда Павловна</t>
  </si>
  <si>
    <t>медицинская сестра участковая терапевтическая</t>
  </si>
  <si>
    <t xml:space="preserve"> мед.сестры городских  терапевтических участков</t>
  </si>
  <si>
    <t>Бочкарева Анжелла Николаевна</t>
  </si>
  <si>
    <t>Зорина Нина Васильевна</t>
  </si>
  <si>
    <t>Захарова Елена Петровна</t>
  </si>
  <si>
    <t>Ильинская Ольга Васильевна</t>
  </si>
  <si>
    <t>Карнаван Екатерина Михайловна</t>
  </si>
  <si>
    <t>Мосеева Эльвира Ивановна</t>
  </si>
  <si>
    <t>Ордина Наталья Борисовна</t>
  </si>
  <si>
    <t>Свердловское медицинское училище</t>
  </si>
  <si>
    <t>Опарина Елена Михайловна</t>
  </si>
  <si>
    <t>Пономарева Лариса Анатольевна</t>
  </si>
  <si>
    <t>Попович Ирина Николаевна</t>
  </si>
  <si>
    <t>Скобелева Татьяна Павловна</t>
  </si>
  <si>
    <t>Спасская Елена Григорьевна</t>
  </si>
  <si>
    <t>Момотова Людмила Викторовна</t>
  </si>
  <si>
    <t>Великоустюгский медицинский техникум имени Н.П.Бычихина</t>
  </si>
  <si>
    <t>Хребтова Зинаида Павловна</t>
  </si>
  <si>
    <t>Шорохова Марина Николаевна</t>
  </si>
  <si>
    <t>Осинникова Екатерина Николаевна</t>
  </si>
  <si>
    <t>медицинская сестра по массажу</t>
  </si>
  <si>
    <t>медицинский массаж</t>
  </si>
  <si>
    <t>Суслонова Лариса Александровна</t>
  </si>
  <si>
    <t>Феофилатова Елена Федоровна</t>
  </si>
  <si>
    <t>Боровская Марина Владимировна</t>
  </si>
  <si>
    <t xml:space="preserve">медицинская сестра по физиотерапии </t>
  </si>
  <si>
    <t>по физиотерапии</t>
  </si>
  <si>
    <t>физиотерапия</t>
  </si>
  <si>
    <t>Морозова Ольга Владимировна</t>
  </si>
  <si>
    <t>Ухтинское медицинское училище</t>
  </si>
  <si>
    <t>Яхлакова Ольга Владимировна</t>
  </si>
  <si>
    <t>Обрезкова Марина Васильевна</t>
  </si>
  <si>
    <t>Нестерова Ирина Борисовна</t>
  </si>
  <si>
    <t>Замятина Лидия Николаевна</t>
  </si>
  <si>
    <t xml:space="preserve">медицинская сестра участковая </t>
  </si>
  <si>
    <t xml:space="preserve">мед.сестры участковые врачей фтизиатров  </t>
  </si>
  <si>
    <t>Костромитина Елена Витальевна</t>
  </si>
  <si>
    <t xml:space="preserve">мед.сестры участковые врачей психиатров-наркологов  </t>
  </si>
  <si>
    <t>Жижина Ирина Леонидовна</t>
  </si>
  <si>
    <t>медицинская сестра участковая педиатрическая</t>
  </si>
  <si>
    <t xml:space="preserve"> мед.сестры городских педиатрических участков</t>
  </si>
  <si>
    <t>Ладина Нина Александровна</t>
  </si>
  <si>
    <t>Вологодское медицинское училище</t>
  </si>
  <si>
    <t>Ложкина Оксана Александровна</t>
  </si>
  <si>
    <t>Груздева Ирина Михайловна</t>
  </si>
  <si>
    <t xml:space="preserve">Старшая медицинская сестра </t>
  </si>
  <si>
    <t>старшие</t>
  </si>
  <si>
    <t>Чащина Наталья Александровна</t>
  </si>
  <si>
    <t>Огаркова Галина Иннокентьевна</t>
  </si>
  <si>
    <t>Саченко Светлана Леонидовна</t>
  </si>
  <si>
    <t>Нагибина Вера Анатольевна</t>
  </si>
  <si>
    <t xml:space="preserve">медицинский регистратор </t>
  </si>
  <si>
    <t>медрегистраторы, вкл. медицинских регистраторов архива</t>
  </si>
  <si>
    <t>мед.регистратор</t>
  </si>
  <si>
    <t>Куковерова Антонина Витальевна</t>
  </si>
  <si>
    <t>лабораторная диагностика</t>
  </si>
  <si>
    <t>фельдшер-лаборант</t>
  </si>
  <si>
    <t>Нечаева Юлия Сергеевна</t>
  </si>
  <si>
    <t>Баландина Елена Пантелеевна</t>
  </si>
  <si>
    <t>Третникова Нина Михайловна</t>
  </si>
  <si>
    <t>Пирогова Ольга Михайловна</t>
  </si>
  <si>
    <t>Осинникова Елена Александровна</t>
  </si>
  <si>
    <t xml:space="preserve">медицинский статистик </t>
  </si>
  <si>
    <t>медицинские статистики</t>
  </si>
  <si>
    <t>медицинская статистика</t>
  </si>
  <si>
    <t>медико-профилактическое  дело</t>
  </si>
  <si>
    <t>санитарный фельдшер</t>
  </si>
  <si>
    <t>Окуловская Людмила Николаевна</t>
  </si>
  <si>
    <t>Малахова Валентина Ивановна</t>
  </si>
  <si>
    <t xml:space="preserve">операционная медицинская сестра </t>
  </si>
  <si>
    <t>операционные</t>
  </si>
  <si>
    <t>операционное дело</t>
  </si>
  <si>
    <t>медицинская сестра кабинета эндоскопии</t>
  </si>
  <si>
    <t>Пихтина Галина Ревокатовна</t>
  </si>
  <si>
    <t>Головкина Наталья Александровна</t>
  </si>
  <si>
    <t xml:space="preserve">помощник врача-эпидемиолога </t>
  </si>
  <si>
    <t xml:space="preserve">помощник врача эпидемиолога </t>
  </si>
  <si>
    <t>эпидемиология (паразитология)</t>
  </si>
  <si>
    <t>Рожкина Лариса Николаевна</t>
  </si>
  <si>
    <t>рентгенолаборант</t>
  </si>
  <si>
    <t>рентгенолаборанты</t>
  </si>
  <si>
    <t>рентгенология</t>
  </si>
  <si>
    <t>Сокольникова Наталья Геннадьевна</t>
  </si>
  <si>
    <t>Ульянова Ирина Викторовна</t>
  </si>
  <si>
    <t>Рожкина Любовь Васильевна</t>
  </si>
  <si>
    <t>Калиногорская Ирина Валентиновна</t>
  </si>
  <si>
    <t xml:space="preserve">Главная медицинская сестра </t>
  </si>
  <si>
    <t xml:space="preserve">главная медицинская сестра </t>
  </si>
  <si>
    <t>организация сестринского дела</t>
  </si>
  <si>
    <t>Попова Татьяна Дмитриевна</t>
  </si>
  <si>
    <t>Нагаева Валентина Георгиевна</t>
  </si>
  <si>
    <t xml:space="preserve">фельдшер </t>
  </si>
  <si>
    <t>фельдшеры ОУ**</t>
  </si>
  <si>
    <t>Куковерова Екатерина Михайловна</t>
  </si>
  <si>
    <t>фельдшеры отделения (кабинета) неотложной помощи</t>
  </si>
  <si>
    <t>Гурьевская Галина Ивановна</t>
  </si>
  <si>
    <t xml:space="preserve">фельдшер-нарколог </t>
  </si>
  <si>
    <t>фельдшеры-наркологи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</si>
</sst>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Calibri Light"/>
      <family val="1"/>
      <charset val="204"/>
      <scheme val="maj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553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left" wrapText="1"/>
    </xf>
    <xf numFmtId="0" fontId="10" fillId="0" borderId="3" xfId="0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12" borderId="3" xfId="0" applyFont="1" applyFill="1" applyBorder="1" applyAlignment="1" applyProtection="1">
      <alignment wrapText="1"/>
    </xf>
    <xf numFmtId="0" fontId="11" fillId="13" borderId="3" xfId="0" applyFont="1" applyFill="1" applyBorder="1" applyAlignment="1" applyProtection="1">
      <alignment wrapText="1"/>
    </xf>
    <xf numFmtId="0" fontId="11" fillId="14" borderId="3" xfId="0" applyFont="1" applyFill="1" applyBorder="1" applyAlignment="1" applyProtection="1">
      <alignment vertical="center" wrapText="1"/>
    </xf>
    <xf numFmtId="0" fontId="12" fillId="14" borderId="3" xfId="1" applyFont="1" applyFill="1" applyBorder="1" applyAlignment="1" applyProtection="1">
      <alignment horizontal="left" vertical="center" wrapText="1"/>
    </xf>
    <xf numFmtId="0" fontId="0" fillId="14" borderId="3" xfId="0" applyFont="1" applyFill="1" applyBorder="1" applyAlignment="1" applyProtection="1">
      <alignment horizontal="left" vertical="center" wrapText="1"/>
    </xf>
    <xf numFmtId="0" fontId="11" fillId="13" borderId="3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vertical="center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4" fontId="10" fillId="0" borderId="3" xfId="0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wrapText="1"/>
    </xf>
    <xf numFmtId="0" fontId="11" fillId="0" borderId="3" xfId="0" applyFont="1" applyFill="1" applyBorder="1" applyAlignment="1" applyProtection="1">
      <alignment wrapText="1"/>
    </xf>
    <xf numFmtId="0" fontId="11" fillId="0" borderId="3" xfId="0" applyFont="1" applyFill="1" applyBorder="1" applyAlignment="1" applyProtection="1">
      <alignment vertical="center" wrapText="1"/>
    </xf>
    <xf numFmtId="14" fontId="10" fillId="0" borderId="3" xfId="0" applyNumberFormat="1" applyFont="1" applyBorder="1" applyProtection="1">
      <protection locked="0"/>
    </xf>
    <xf numFmtId="0" fontId="14" fillId="0" borderId="3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vertical="center" wrapText="1"/>
    </xf>
    <xf numFmtId="0" fontId="11" fillId="14" borderId="3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83;&#1072;\Desktop\&#1087;&#1088;&#1080;&#1083;&#1086;&#1078;&#1077;&#1085;&#1080;&#1077;%202\&#1080;&#1102;&#1083;&#1100;%202019\&#1052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Лист6"/>
      <sheetName val="Лист4"/>
      <sheetName val="Сведения о врачах"/>
      <sheetName val="Лист2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лист 1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D3" t="str">
            <v>ПодосиновскаяЦРБ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П</v>
          </cell>
          <cell r="F1">
            <v>2016</v>
          </cell>
          <cell r="I1">
            <v>1</v>
          </cell>
          <cell r="Q1" t="str">
            <v>гп</v>
          </cell>
        </row>
        <row r="2">
          <cell r="E2" t="str">
            <v>С</v>
          </cell>
          <cell r="F2">
            <v>2015</v>
          </cell>
          <cell r="I2">
            <v>2</v>
          </cell>
          <cell r="Q2" t="str">
            <v>сп</v>
          </cell>
        </row>
        <row r="3">
          <cell r="F3">
            <v>2014</v>
          </cell>
          <cell r="I3" t="str">
            <v>В</v>
          </cell>
        </row>
        <row r="4">
          <cell r="F4">
            <v>2019</v>
          </cell>
        </row>
        <row r="5">
          <cell r="F5">
            <v>2018</v>
          </cell>
          <cell r="Q5" t="str">
            <v>м</v>
          </cell>
        </row>
        <row r="6">
          <cell r="F6">
            <v>2017</v>
          </cell>
          <cell r="Q6" t="str">
            <v>ж</v>
          </cell>
        </row>
        <row r="10">
          <cell r="O10" t="str">
            <v>ФАП</v>
          </cell>
        </row>
        <row r="11">
          <cell r="F11" t="str">
            <v>Арбажский</v>
          </cell>
          <cell r="O11" t="str">
            <v>ОВОП</v>
          </cell>
        </row>
        <row r="12">
          <cell r="F12" t="str">
            <v>Афанасьевский</v>
          </cell>
          <cell r="O12" t="str">
            <v>Амбулатория</v>
          </cell>
        </row>
        <row r="13">
          <cell r="F13" t="str">
            <v>Белохолуницкий</v>
          </cell>
          <cell r="O13" t="str">
            <v>УБ</v>
          </cell>
        </row>
        <row r="14">
          <cell r="F14" t="str">
            <v>Богородский</v>
          </cell>
        </row>
        <row r="15">
          <cell r="F15" t="str">
            <v>Верхнекамский</v>
          </cell>
        </row>
        <row r="16">
          <cell r="F16" t="str">
            <v>Верхошижемский</v>
          </cell>
        </row>
        <row r="17">
          <cell r="F17" t="str">
            <v>Вятскополянский</v>
          </cell>
        </row>
        <row r="18">
          <cell r="F18" t="str">
            <v>Даровской</v>
          </cell>
        </row>
        <row r="19">
          <cell r="F19" t="str">
            <v>Зуевский</v>
          </cell>
        </row>
        <row r="20">
          <cell r="F20" t="str">
            <v>Кикнурский</v>
          </cell>
        </row>
        <row r="21">
          <cell r="F21" t="str">
            <v>Кильмезский</v>
          </cell>
        </row>
        <row r="22">
          <cell r="F22" t="str">
            <v>Кирово-Чепецкий</v>
          </cell>
        </row>
        <row r="23">
          <cell r="F23" t="str">
            <v>Котельничский</v>
          </cell>
        </row>
        <row r="24">
          <cell r="F24" t="str">
            <v>Куменский</v>
          </cell>
        </row>
        <row r="25">
          <cell r="F25" t="str">
            <v>Лебяжский</v>
          </cell>
        </row>
        <row r="26">
          <cell r="F26" t="str">
            <v>Лузский</v>
          </cell>
        </row>
        <row r="27">
          <cell r="F27" t="str">
            <v>Малмыжский</v>
          </cell>
        </row>
        <row r="28">
          <cell r="F28" t="str">
            <v>Мурашинский</v>
          </cell>
        </row>
        <row r="29">
          <cell r="F29" t="str">
            <v>Нагорский</v>
          </cell>
        </row>
        <row r="30">
          <cell r="F30" t="str">
            <v>Немский</v>
          </cell>
        </row>
        <row r="31">
          <cell r="F31" t="str">
            <v>Нолинский</v>
          </cell>
        </row>
        <row r="32">
          <cell r="F32" t="str">
            <v>Омутнинский</v>
          </cell>
        </row>
        <row r="33">
          <cell r="F33" t="str">
            <v>Опаринский</v>
          </cell>
        </row>
        <row r="34">
          <cell r="F34" t="str">
            <v>Оричевский</v>
          </cell>
        </row>
        <row r="35">
          <cell r="F35" t="str">
            <v>Орловский</v>
          </cell>
        </row>
        <row r="36">
          <cell r="F36" t="str">
            <v>Пижанский</v>
          </cell>
        </row>
        <row r="37">
          <cell r="F37" t="str">
            <v>Подосиновский</v>
          </cell>
        </row>
        <row r="38">
          <cell r="F38" t="str">
            <v>Санчурский</v>
          </cell>
        </row>
        <row r="39">
          <cell r="F39" t="str">
            <v>Свечинский</v>
          </cell>
        </row>
        <row r="40">
          <cell r="F40" t="str">
            <v>Слободской</v>
          </cell>
        </row>
        <row r="41">
          <cell r="F41" t="str">
            <v>Советский</v>
          </cell>
        </row>
        <row r="42">
          <cell r="F42" t="str">
            <v>Сунской</v>
          </cell>
        </row>
        <row r="43">
          <cell r="F43" t="str">
            <v>Тужинский</v>
          </cell>
        </row>
        <row r="44">
          <cell r="F44" t="str">
            <v>Унинский</v>
          </cell>
        </row>
        <row r="45">
          <cell r="F45" t="str">
            <v>Уржумский</v>
          </cell>
        </row>
        <row r="46">
          <cell r="F46" t="str">
            <v>Фаленский</v>
          </cell>
        </row>
        <row r="47">
          <cell r="F47" t="str">
            <v>Шабалинский</v>
          </cell>
        </row>
        <row r="48">
          <cell r="F48" t="str">
            <v>Юрьянский</v>
          </cell>
        </row>
        <row r="49">
          <cell r="F49" t="str">
            <v>Яранский</v>
          </cell>
        </row>
        <row r="148">
          <cell r="A148" t="str">
            <v>акушерское дело</v>
          </cell>
        </row>
        <row r="149">
          <cell r="A149" t="str">
            <v>бактериология</v>
          </cell>
        </row>
        <row r="150">
          <cell r="A150" t="str">
            <v xml:space="preserve">гигиена и санитария </v>
          </cell>
        </row>
        <row r="151">
          <cell r="A151" t="str">
            <v>гигиеническое воспитание</v>
          </cell>
        </row>
        <row r="152">
          <cell r="A152" t="str">
            <v>гистология</v>
          </cell>
        </row>
        <row r="153">
          <cell r="A153" t="str">
            <v>дезинфекционное дело</v>
          </cell>
        </row>
        <row r="154">
          <cell r="A154" t="str">
            <v>лабораторное дело</v>
          </cell>
        </row>
        <row r="155">
          <cell r="A155" t="str">
            <v>лабораторная диагностика</v>
          </cell>
        </row>
        <row r="156">
          <cell r="A156" t="str">
            <v xml:space="preserve">лечебное дело </v>
          </cell>
        </row>
        <row r="157">
          <cell r="A157" t="str">
            <v>лечебная физкультура</v>
          </cell>
        </row>
        <row r="158">
          <cell r="A158" t="str">
            <v>медико-социальная помощь</v>
          </cell>
        </row>
        <row r="159">
          <cell r="A159" t="str">
            <v>медицинская оптика</v>
          </cell>
        </row>
        <row r="160">
          <cell r="A160" t="str">
            <v>медицинская статистика</v>
          </cell>
        </row>
        <row r="161">
          <cell r="A161" t="str">
            <v xml:space="preserve">наркология </v>
          </cell>
        </row>
        <row r="162">
          <cell r="A162" t="str">
            <v>рентгенология</v>
          </cell>
        </row>
        <row r="163">
          <cell r="A163" t="str">
            <v xml:space="preserve">скорая и неотложная помощь </v>
          </cell>
        </row>
        <row r="164">
          <cell r="A164" t="str">
            <v xml:space="preserve">стоматология </v>
          </cell>
        </row>
        <row r="165">
          <cell r="A165" t="str">
            <v xml:space="preserve">стоматология ортопедическая </v>
          </cell>
        </row>
        <row r="166">
          <cell r="A166" t="str">
            <v xml:space="preserve">стоматология профилактическая </v>
          </cell>
        </row>
        <row r="167">
          <cell r="A167" t="str">
            <v>судебно-медицинская экспертиза</v>
          </cell>
        </row>
        <row r="168">
          <cell r="A168" t="str">
            <v>энтомология</v>
          </cell>
        </row>
        <row r="169">
          <cell r="A169" t="str">
            <v>эпидемиология (паразитология)</v>
          </cell>
        </row>
        <row r="170">
          <cell r="A170" t="str">
            <v xml:space="preserve">анестезиология и реаниматология 
</v>
          </cell>
        </row>
        <row r="171">
          <cell r="A171" t="str">
            <v>диетология</v>
          </cell>
        </row>
        <row r="172">
          <cell r="A172" t="str">
            <v>медицинский массаж</v>
          </cell>
        </row>
        <row r="173">
          <cell r="A173" t="str">
            <v>общая практика</v>
          </cell>
        </row>
        <row r="174">
          <cell r="A174" t="str">
            <v>операционное дело</v>
          </cell>
        </row>
        <row r="175">
          <cell r="A175" t="str">
            <v>организация сестринского дела</v>
          </cell>
        </row>
        <row r="176">
          <cell r="A176" t="str">
            <v>реабилитационное сестринское дело</v>
          </cell>
        </row>
        <row r="177">
          <cell r="A177" t="str">
            <v>сестринское дело</v>
          </cell>
        </row>
        <row r="178">
          <cell r="A178" t="str">
            <v>сестринское дело в косметологии</v>
          </cell>
        </row>
        <row r="179">
          <cell r="A179" t="str">
            <v>сестринское дело в педиатрии</v>
          </cell>
        </row>
        <row r="180">
          <cell r="A180" t="str">
            <v>физиотерапия</v>
          </cell>
        </row>
        <row r="181">
          <cell r="A181" t="str">
            <v>функциональная диагностика</v>
          </cell>
        </row>
      </sheetData>
      <sheetData sheetId="32">
        <row r="1">
          <cell r="A1" t="str">
            <v>Арбажская ЦРБ</v>
          </cell>
          <cell r="B1" t="str">
            <v>Арбажская ЦРБ</v>
          </cell>
        </row>
        <row r="2">
          <cell r="A2" t="str">
            <v>Афанасьевская ЦРБ</v>
          </cell>
          <cell r="B2" t="str">
            <v>Арбажская ЦРБ</v>
          </cell>
        </row>
        <row r="3">
          <cell r="A3" t="str">
            <v>Белохолуницкая ЦРБ</v>
          </cell>
          <cell r="B3" t="str">
            <v>Арбажская ЦРБ</v>
          </cell>
        </row>
        <row r="4">
          <cell r="A4" t="str">
            <v>Верхнекамская ЦРБ</v>
          </cell>
          <cell r="B4" t="str">
            <v>Афанасьевская ЦРБ</v>
          </cell>
        </row>
        <row r="5">
          <cell r="A5" t="str">
            <v>Верхошижемская ЦРБ</v>
          </cell>
          <cell r="B5" t="str">
            <v>Афанасьевская ЦРБ</v>
          </cell>
        </row>
        <row r="6">
          <cell r="A6" t="str">
            <v>Вятско-Полянская ЦРБ</v>
          </cell>
          <cell r="B6" t="str">
            <v>Афанасьевская ЦРБ</v>
          </cell>
        </row>
        <row r="7">
          <cell r="A7" t="str">
            <v>Даровская ЦРБ</v>
          </cell>
          <cell r="B7" t="str">
            <v>Афанасьевская ЦРБ</v>
          </cell>
        </row>
        <row r="8">
          <cell r="A8" t="str">
            <v>Зуевская ЦРБ</v>
          </cell>
          <cell r="B8" t="str">
            <v>Белохолуницкая ЦРБ</v>
          </cell>
        </row>
        <row r="9">
          <cell r="A9" t="str">
            <v>Кикнурская ЦРБ</v>
          </cell>
          <cell r="B9" t="str">
            <v>Белохолуницкая ЦРБ</v>
          </cell>
        </row>
        <row r="10">
          <cell r="A10" t="str">
            <v>Кильмезская ЦРБ</v>
          </cell>
          <cell r="B10" t="str">
            <v>Белохолуницкая ЦРБ</v>
          </cell>
        </row>
        <row r="11">
          <cell r="A11" t="str">
            <v>Кирово-Чепецкая ЦРБ</v>
          </cell>
          <cell r="B11" t="str">
            <v>Белохолуницкая ЦРБ</v>
          </cell>
        </row>
        <row r="12">
          <cell r="A12" t="str">
            <v>Кирово-Чепецкая стомат.пол-ка</v>
          </cell>
          <cell r="B12" t="str">
            <v>Верхнекамская ЦРБ</v>
          </cell>
        </row>
        <row r="13">
          <cell r="A13" t="str">
            <v>Котельничская ЦРБ</v>
          </cell>
          <cell r="B13" t="str">
            <v>Верхнекамская ЦРБ</v>
          </cell>
        </row>
        <row r="14">
          <cell r="A14" t="str">
            <v>Куменская ЦРБ</v>
          </cell>
          <cell r="B14" t="str">
            <v>Верхнекамская ЦРБ</v>
          </cell>
        </row>
        <row r="15">
          <cell r="A15" t="str">
            <v>Лебяжская ЦРБ</v>
          </cell>
          <cell r="B15" t="str">
            <v>Верхнекамская ЦРБ</v>
          </cell>
        </row>
        <row r="16">
          <cell r="A16" t="str">
            <v>Лузская ЦРБ</v>
          </cell>
          <cell r="B16" t="str">
            <v>Верхнекамская ЦРБ</v>
          </cell>
        </row>
        <row r="17">
          <cell r="A17" t="str">
            <v>Малмыжская ЦРБ</v>
          </cell>
          <cell r="B17" t="str">
            <v>Верхнекамская ЦРБ</v>
          </cell>
        </row>
        <row r="18">
          <cell r="A18" t="str">
            <v>Мурашинская ЦРБ</v>
          </cell>
          <cell r="B18" t="str">
            <v>Верхнекамская ЦРБ</v>
          </cell>
        </row>
        <row r="19">
          <cell r="A19" t="str">
            <v>Нагорская ЦРБ</v>
          </cell>
          <cell r="B19" t="str">
            <v>Верхошижемская ЦРБ</v>
          </cell>
        </row>
        <row r="20">
          <cell r="A20" t="str">
            <v>НемскаяЦРБ</v>
          </cell>
          <cell r="B20" t="str">
            <v>Верхошижемская ЦРБ</v>
          </cell>
        </row>
        <row r="21">
          <cell r="A21" t="str">
            <v>НолинскаяЦРБ</v>
          </cell>
          <cell r="B21" t="str">
            <v>Верхошижемская ЦРБ</v>
          </cell>
        </row>
        <row r="22">
          <cell r="A22" t="str">
            <v>ОмутнинскаяЦРБ</v>
          </cell>
          <cell r="B22" t="str">
            <v>Вятско-Полянская ЦРБ</v>
          </cell>
        </row>
        <row r="23">
          <cell r="A23" t="str">
            <v>ОпаринскаяЦРБ</v>
          </cell>
          <cell r="B23" t="str">
            <v>Вятско-Полянская ЦРБ</v>
          </cell>
        </row>
        <row r="24">
          <cell r="A24" t="str">
            <v>ОричевскаяЦРБ</v>
          </cell>
          <cell r="B24" t="str">
            <v>Вятско-Полянская ЦРБ</v>
          </cell>
        </row>
        <row r="25">
          <cell r="A25" t="str">
            <v>ОрловскаяЦРБ</v>
          </cell>
          <cell r="B25" t="str">
            <v>Вятско-Полянская ЦРБ</v>
          </cell>
        </row>
        <row r="26">
          <cell r="A26" t="str">
            <v>ПижанскаяЦРБ</v>
          </cell>
          <cell r="B26" t="str">
            <v>Вятско-Полянская ЦРБ</v>
          </cell>
        </row>
        <row r="27">
          <cell r="A27" t="str">
            <v>ПодосиновскаяЦРБ</v>
          </cell>
          <cell r="B27" t="str">
            <v>Вятско-Полянская ЦРБ</v>
          </cell>
        </row>
        <row r="28">
          <cell r="A28" t="str">
            <v>СанчурскаяЦРБ</v>
          </cell>
          <cell r="B28" t="str">
            <v>Даровская ЦРБ</v>
          </cell>
        </row>
        <row r="29">
          <cell r="A29" t="str">
            <v>СвечинскаяЦРБ</v>
          </cell>
          <cell r="B29" t="str">
            <v>Даровская ЦРБ</v>
          </cell>
        </row>
        <row r="30">
          <cell r="A30" t="str">
            <v>СлободскаяЦРБ</v>
          </cell>
          <cell r="B30" t="str">
            <v>Даровская ЦРБ</v>
          </cell>
        </row>
        <row r="31">
          <cell r="A31" t="str">
            <v>СоветскаяЦРБ</v>
          </cell>
          <cell r="B31" t="str">
            <v>Зуевская ЦРБ</v>
          </cell>
        </row>
        <row r="32">
          <cell r="A32" t="str">
            <v>СунскаяЦРБ</v>
          </cell>
          <cell r="B32" t="str">
            <v>Зуевская ЦРБ</v>
          </cell>
        </row>
        <row r="33">
          <cell r="A33" t="str">
            <v>ТужинскаяЦРБ</v>
          </cell>
          <cell r="B33" t="str">
            <v>Зуевская ЦРБ</v>
          </cell>
        </row>
        <row r="34">
          <cell r="A34" t="str">
            <v>УнинскаяЦРБ</v>
          </cell>
          <cell r="B34" t="str">
            <v>Зуевская ЦРБ</v>
          </cell>
        </row>
        <row r="35">
          <cell r="A35" t="str">
            <v>УржумскаяЦРБ</v>
          </cell>
          <cell r="B35" t="str">
            <v>Зуевская ЦРБ</v>
          </cell>
        </row>
        <row r="36">
          <cell r="A36" t="str">
            <v>ФаленскаяЦРБ</v>
          </cell>
          <cell r="B36" t="str">
            <v>Зуевская ЦРБ</v>
          </cell>
        </row>
        <row r="37">
          <cell r="A37" t="str">
            <v>ШабалинскаяЦРБ</v>
          </cell>
          <cell r="B37" t="str">
            <v>Зуевская ЦРБ</v>
          </cell>
        </row>
        <row r="38">
          <cell r="A38" t="str">
            <v>ЮрьянскаяРБ</v>
          </cell>
          <cell r="B38" t="str">
            <v>Зуевская ЦРБ</v>
          </cell>
        </row>
        <row r="39">
          <cell r="A39" t="str">
            <v>ЯранскаяЦРБ</v>
          </cell>
          <cell r="B39" t="str">
            <v>Кикнурская ЦРБ</v>
          </cell>
        </row>
        <row r="40">
          <cell r="A40" t="str">
            <v>КГКБ№1</v>
          </cell>
          <cell r="B40" t="str">
            <v>Кикнурская ЦРБ</v>
          </cell>
        </row>
        <row r="41">
          <cell r="A41" t="str">
            <v>КГБ№2</v>
          </cell>
          <cell r="B41" t="str">
            <v>Кильмезская ЦРБ</v>
          </cell>
        </row>
        <row r="42">
          <cell r="A42" t="str">
            <v>КГБ№9</v>
          </cell>
          <cell r="B42" t="str">
            <v>Кильмезская ЦРБ</v>
          </cell>
        </row>
        <row r="43">
          <cell r="A43" t="str">
            <v>КГБ№4</v>
          </cell>
          <cell r="B43" t="str">
            <v>Кильмезская ЦРБ</v>
          </cell>
        </row>
        <row r="44">
          <cell r="A44" t="str">
            <v>КГБ№5</v>
          </cell>
          <cell r="B44" t="str">
            <v>Кирово-Чепецкая ЦРБ</v>
          </cell>
        </row>
        <row r="45">
          <cell r="A45" t="str">
            <v>КГКБ№6Лепсе</v>
          </cell>
          <cell r="B45" t="str">
            <v>Кирово-Чепецкая ЦРБ</v>
          </cell>
        </row>
        <row r="46">
          <cell r="A46" t="str">
            <v>ККБ№7</v>
          </cell>
          <cell r="B46" t="str">
            <v>Кирово-Чепецкая ЦРБ</v>
          </cell>
        </row>
        <row r="47">
          <cell r="A47" t="str">
            <v>ККДЦ</v>
          </cell>
          <cell r="B47" t="str">
            <v>Кирово-Чепецкая ЦРБ</v>
          </cell>
        </row>
        <row r="48">
          <cell r="A48" t="str">
            <v>СГКБ</v>
          </cell>
          <cell r="B48" t="str">
            <v>Кирово-Чепецкая ЦРБ</v>
          </cell>
        </row>
        <row r="49">
          <cell r="A49" t="str">
            <v>ККОфтальмБ</v>
          </cell>
          <cell r="B49" t="str">
            <v>Кирово-Чепецкая ЦРБ</v>
          </cell>
        </row>
        <row r="50">
          <cell r="A50" t="str">
            <v>ДетККДЦ</v>
          </cell>
          <cell r="B50" t="str">
            <v>Кирово-Чепецкая ЦРБ</v>
          </cell>
        </row>
        <row r="51">
          <cell r="A51" t="str">
            <v>Кир.клин.стомат.п-ка</v>
          </cell>
          <cell r="B51" t="str">
            <v>Кирово-Чепецкая ЦРБ</v>
          </cell>
        </row>
        <row r="52">
          <cell r="A52" t="str">
            <v>СтанцияСМПг.Кирова</v>
          </cell>
          <cell r="B52" t="str">
            <v>Котельничская ЦРБ</v>
          </cell>
        </row>
        <row r="53">
          <cell r="A53" t="str">
            <v>КОКБ</v>
          </cell>
          <cell r="B53" t="str">
            <v>Котельничская ЦРБ</v>
          </cell>
        </row>
        <row r="54">
          <cell r="A54" t="str">
            <v>КОДКБ</v>
          </cell>
          <cell r="B54" t="str">
            <v>Котельничская ЦРБ</v>
          </cell>
        </row>
        <row r="55">
          <cell r="A55" t="str">
            <v>КОБ восстановительного лечения</v>
          </cell>
          <cell r="B55" t="str">
            <v>Котельничская ЦРБ</v>
          </cell>
        </row>
        <row r="56">
          <cell r="A56" t="str">
            <v>ЦТОИН</v>
          </cell>
          <cell r="B56" t="str">
            <v>Котельничская ЦРБ</v>
          </cell>
        </row>
        <row r="57">
          <cell r="A57" t="str">
            <v>КОКВД</v>
          </cell>
          <cell r="B57" t="str">
            <v>Котельничская ЦРБ</v>
          </cell>
        </row>
        <row r="58">
          <cell r="A58" t="str">
            <v>КОК онкодиспансер</v>
          </cell>
          <cell r="B58" t="str">
            <v>Котельничская ЦРБ</v>
          </cell>
        </row>
        <row r="59">
          <cell r="A59" t="str">
            <v>Кир.обл.клин.противотуб.дисп.</v>
          </cell>
          <cell r="B59" t="str">
            <v>Котельничская ЦРБ</v>
          </cell>
        </row>
        <row r="60">
          <cell r="A60" t="str">
            <v>КОНД</v>
          </cell>
          <cell r="B60" t="str">
            <v>Котельничская ЦРБ</v>
          </cell>
        </row>
        <row r="61">
          <cell r="A61" t="str">
            <v>КОКПЦ</v>
          </cell>
          <cell r="B61" t="str">
            <v>Куменская ЦРБ</v>
          </cell>
        </row>
        <row r="62">
          <cell r="A62" t="str">
            <v>Обл.гериатрическийцентр</v>
          </cell>
          <cell r="B62" t="str">
            <v>Куменская ЦРБ</v>
          </cell>
        </row>
        <row r="63">
          <cell r="A63" t="str">
            <v>Кир.обл.госпитальВВ</v>
          </cell>
          <cell r="B63" t="str">
            <v>Куменская ЦРБ</v>
          </cell>
        </row>
        <row r="64">
          <cell r="A64" t="str">
            <v>КИКБ</v>
          </cell>
          <cell r="B64" t="str">
            <v>Куменская ЦРБ</v>
          </cell>
        </row>
        <row r="65">
          <cell r="A65" t="str">
            <v>КОДЦ</v>
          </cell>
          <cell r="B65" t="str">
            <v>Куменская ЦРБ</v>
          </cell>
        </row>
        <row r="66">
          <cell r="A66" t="str">
            <v>Кир.обл.хоспис</v>
          </cell>
          <cell r="B66" t="str">
            <v>Лебяжская ЦРБ</v>
          </cell>
        </row>
        <row r="67">
          <cell r="A67" t="str">
            <v>СПИДцентр</v>
          </cell>
          <cell r="B67" t="str">
            <v>Лебяжская ЦРБ</v>
          </cell>
        </row>
        <row r="68">
          <cell r="A68" t="str">
            <v>МИАЦ</v>
          </cell>
          <cell r="B68" t="str">
            <v>Лебяжская ЦРБ</v>
          </cell>
        </row>
        <row r="69">
          <cell r="A69" t="str">
            <v>Солнечный</v>
          </cell>
          <cell r="B69" t="str">
            <v>Лебяжская ЦРБ</v>
          </cell>
        </row>
        <row r="70">
          <cell r="A70" t="str">
            <v>Талицкий детский туберкулезный санаторий</v>
          </cell>
          <cell r="B70" t="str">
            <v>Лебяжская ЦРБ</v>
          </cell>
        </row>
        <row r="71">
          <cell r="A71" t="str">
            <v>Леснаясказка</v>
          </cell>
          <cell r="B71" t="str">
            <v>Лузская ЦРБ</v>
          </cell>
        </row>
        <row r="72">
          <cell r="A72" t="str">
            <v>КировскийДомребенка</v>
          </cell>
          <cell r="B72" t="str">
            <v>Лузская ЦРБ</v>
          </cell>
        </row>
        <row r="73">
          <cell r="A73" t="str">
            <v>Слобод.Домребенка</v>
          </cell>
          <cell r="B73" t="str">
            <v>Лузская ЦРБ</v>
          </cell>
        </row>
        <row r="74">
          <cell r="A74" t="str">
            <v>Бюросуд-медэкспертизы</v>
          </cell>
          <cell r="B74" t="str">
            <v>Малмыжская ЦРБ</v>
          </cell>
        </row>
        <row r="75">
          <cell r="A75" t="str">
            <v>Кировскийцентркрови</v>
          </cell>
          <cell r="B75" t="str">
            <v>Малмыжская ЦРБ</v>
          </cell>
        </row>
        <row r="76">
          <cell r="A76" t="str">
            <v>МЦМРРезерв</v>
          </cell>
          <cell r="B76" t="str">
            <v>Малмыжская ЦРБ</v>
          </cell>
        </row>
        <row r="77">
          <cell r="A77" t="str">
            <v>Медицинскийколледж</v>
          </cell>
          <cell r="B77" t="str">
            <v>Малмыжская ЦРБ</v>
          </cell>
        </row>
        <row r="78">
          <cell r="B78" t="str">
            <v>Малмыжская ЦРБ</v>
          </cell>
        </row>
        <row r="79">
          <cell r="B79" t="str">
            <v>Малмыжская ЦРБ</v>
          </cell>
        </row>
        <row r="80">
          <cell r="B80" t="str">
            <v>Мурашинская ЦРБ</v>
          </cell>
        </row>
        <row r="81">
          <cell r="B81" t="str">
            <v>Мурашинская ЦРБ</v>
          </cell>
        </row>
        <row r="82">
          <cell r="B82" t="str">
            <v>Мурашинская ЦРБ</v>
          </cell>
        </row>
        <row r="83">
          <cell r="B83" t="str">
            <v>Мурашинская ЦРБ</v>
          </cell>
        </row>
        <row r="84">
          <cell r="B84" t="str">
            <v>Мурашинская ЦРБ</v>
          </cell>
        </row>
        <row r="85">
          <cell r="B85" t="str">
            <v>Нагорская ЦРБ</v>
          </cell>
        </row>
        <row r="86">
          <cell r="B86" t="str">
            <v>Нагорская ЦРБ</v>
          </cell>
        </row>
        <row r="87">
          <cell r="B87" t="str">
            <v>Нагорская ЦРБ</v>
          </cell>
        </row>
        <row r="88">
          <cell r="B88" t="str">
            <v>НемскаяЦРБ</v>
          </cell>
        </row>
        <row r="89">
          <cell r="B89" t="str">
            <v>НемскаяЦРБ</v>
          </cell>
        </row>
        <row r="90">
          <cell r="B90" t="str">
            <v>НемскаяЦРБ</v>
          </cell>
        </row>
        <row r="91">
          <cell r="B91" t="str">
            <v>НолинскаяЦРБ</v>
          </cell>
        </row>
        <row r="92">
          <cell r="B92" t="str">
            <v>НолинскаяЦРБ</v>
          </cell>
        </row>
        <row r="93">
          <cell r="B93" t="str">
            <v>НолинскаяЦРБ</v>
          </cell>
        </row>
        <row r="94">
          <cell r="B94" t="str">
            <v>НолинскаяЦРБ</v>
          </cell>
        </row>
        <row r="95">
          <cell r="B95" t="str">
            <v>НолинскаяЦРБ</v>
          </cell>
        </row>
        <row r="96">
          <cell r="B96" t="str">
            <v>НолинскаяЦРБ</v>
          </cell>
        </row>
        <row r="97">
          <cell r="B97" t="str">
            <v>ОмутнинскаяЦРБ</v>
          </cell>
        </row>
        <row r="98">
          <cell r="B98" t="str">
            <v>ОмутнинскаяЦРБ</v>
          </cell>
        </row>
        <row r="99">
          <cell r="B99" t="str">
            <v>ОмутнинскаяЦРБ</v>
          </cell>
        </row>
        <row r="100">
          <cell r="B100" t="str">
            <v>ОмутнинскаяЦРБ</v>
          </cell>
        </row>
        <row r="101">
          <cell r="B101" t="str">
            <v>ОмутнинскаяЦРБ</v>
          </cell>
        </row>
        <row r="102">
          <cell r="B102" t="str">
            <v>ОмутнинскаяЦРБ</v>
          </cell>
        </row>
        <row r="103">
          <cell r="B103" t="str">
            <v>ОпаринскаяЦРБ</v>
          </cell>
        </row>
        <row r="104">
          <cell r="B104" t="str">
            <v>ОпаринскаяЦРБ</v>
          </cell>
        </row>
        <row r="105">
          <cell r="B105" t="str">
            <v>ОпаринскаяЦРБ</v>
          </cell>
        </row>
        <row r="106">
          <cell r="B106" t="str">
            <v>ОпаринскаяЦРБ</v>
          </cell>
        </row>
        <row r="107">
          <cell r="B107" t="str">
            <v>ОричевскаяЦРБ</v>
          </cell>
        </row>
        <row r="108">
          <cell r="B108" t="str">
            <v>ОричевскаяЦРБ</v>
          </cell>
        </row>
        <row r="109">
          <cell r="B109" t="str">
            <v>ОричевскаяЦРБ</v>
          </cell>
        </row>
        <row r="110">
          <cell r="B110" t="str">
            <v>ОричевскаяЦРБ</v>
          </cell>
        </row>
        <row r="111">
          <cell r="B111" t="str">
            <v>ОричевскаяЦРБ</v>
          </cell>
        </row>
        <row r="112">
          <cell r="B112" t="str">
            <v>ОричевскаяЦРБ</v>
          </cell>
        </row>
        <row r="113">
          <cell r="B113" t="str">
            <v>ОричевскаяЦРБ</v>
          </cell>
        </row>
        <row r="114">
          <cell r="B114" t="str">
            <v>ОричевскаяЦРБ</v>
          </cell>
        </row>
        <row r="115">
          <cell r="B115" t="str">
            <v>ОричевскаяЦРБ</v>
          </cell>
        </row>
        <row r="116">
          <cell r="B116" t="str">
            <v>ОрловскаяЦРБ</v>
          </cell>
        </row>
        <row r="117">
          <cell r="B117" t="str">
            <v>ОрловскаяЦРБ</v>
          </cell>
        </row>
        <row r="118">
          <cell r="B118" t="str">
            <v>ОрловскаяЦРБ</v>
          </cell>
        </row>
        <row r="119">
          <cell r="B119" t="str">
            <v>ПижанскаяЦРБ</v>
          </cell>
        </row>
        <row r="120">
          <cell r="B120" t="str">
            <v>ПижанскаяЦРБ</v>
          </cell>
        </row>
        <row r="121">
          <cell r="B121" t="str">
            <v>ПижанскаяЦРБ</v>
          </cell>
        </row>
        <row r="122">
          <cell r="B122" t="str">
            <v>ПижанскаяЦРБ</v>
          </cell>
        </row>
        <row r="123">
          <cell r="B123" t="str">
            <v>ПодосиновскаяЦРБ</v>
          </cell>
        </row>
        <row r="124">
          <cell r="B124" t="str">
            <v>ПодосиновскаяЦРБ</v>
          </cell>
        </row>
        <row r="125">
          <cell r="B125" t="str">
            <v>ПодосиновскаяЦРБ</v>
          </cell>
        </row>
        <row r="126">
          <cell r="B126" t="str">
            <v>ПодосиновскаяЦРБ</v>
          </cell>
        </row>
        <row r="127">
          <cell r="B127" t="str">
            <v>СанчурскаяЦРБ</v>
          </cell>
        </row>
        <row r="128">
          <cell r="B128" t="str">
            <v>СанчурскаяЦРБ</v>
          </cell>
        </row>
        <row r="129">
          <cell r="B129" t="str">
            <v>СанчурскаяЦРБ</v>
          </cell>
        </row>
        <row r="130">
          <cell r="B130" t="str">
            <v>СанчурскаяЦРБ</v>
          </cell>
        </row>
        <row r="131">
          <cell r="B131" t="str">
            <v>СанчурскаяЦРБ</v>
          </cell>
        </row>
        <row r="132">
          <cell r="B132" t="str">
            <v>СвечинскаяЦРБ</v>
          </cell>
        </row>
        <row r="133">
          <cell r="B133" t="str">
            <v>СвечинскаяЦРБ</v>
          </cell>
        </row>
        <row r="134">
          <cell r="B134" t="str">
            <v>СвечинскаяЦРБ</v>
          </cell>
        </row>
        <row r="135">
          <cell r="B135" t="str">
            <v>СвечинскаяЦРБ</v>
          </cell>
        </row>
        <row r="136">
          <cell r="B136" t="str">
            <v>СлободскаяЦРБ</v>
          </cell>
        </row>
        <row r="137">
          <cell r="B137" t="str">
            <v>СлободскаяЦРБ</v>
          </cell>
        </row>
        <row r="138">
          <cell r="B138" t="str">
            <v>СлободскаяЦРБ</v>
          </cell>
        </row>
        <row r="139">
          <cell r="B139" t="str">
            <v>СлободскаяЦРБ</v>
          </cell>
        </row>
        <row r="140">
          <cell r="B140" t="str">
            <v>СлободскаяЦРБ</v>
          </cell>
        </row>
        <row r="141">
          <cell r="B141" t="str">
            <v>СлободскаяЦРБ</v>
          </cell>
        </row>
        <row r="142">
          <cell r="B142" t="str">
            <v>СлободскаяЦРБ</v>
          </cell>
        </row>
        <row r="143">
          <cell r="B143" t="str">
            <v>СлободскаяЦРБ</v>
          </cell>
        </row>
        <row r="144">
          <cell r="B144" t="str">
            <v>СлободскаяЦРБ</v>
          </cell>
        </row>
        <row r="145">
          <cell r="B145" t="str">
            <v>СлободскаяЦРБ</v>
          </cell>
        </row>
        <row r="146">
          <cell r="B146" t="str">
            <v>СлободскаяЦРБ</v>
          </cell>
        </row>
        <row r="147">
          <cell r="B147" t="str">
            <v>СлободскаяЦРБ</v>
          </cell>
        </row>
        <row r="148">
          <cell r="B148" t="str">
            <v>СлободскаяЦРБ</v>
          </cell>
        </row>
        <row r="149">
          <cell r="B149" t="str">
            <v>СлободскаяЦРБ</v>
          </cell>
        </row>
        <row r="150">
          <cell r="B150" t="str">
            <v>СоветскаяЦРБ</v>
          </cell>
        </row>
        <row r="151">
          <cell r="B151" t="str">
            <v>СоветскаяЦРБ</v>
          </cell>
        </row>
        <row r="152">
          <cell r="B152" t="str">
            <v>СоветскаяЦРБ</v>
          </cell>
        </row>
        <row r="153">
          <cell r="B153" t="str">
            <v>СоветскаяЦРБ</v>
          </cell>
        </row>
        <row r="154">
          <cell r="B154" t="str">
            <v>СоветскаяЦРБ</v>
          </cell>
        </row>
        <row r="155">
          <cell r="B155" t="str">
            <v>СоветскаяЦРБ</v>
          </cell>
        </row>
        <row r="156">
          <cell r="B156" t="str">
            <v>СунскаяЦРБ</v>
          </cell>
        </row>
        <row r="157">
          <cell r="B157" t="str">
            <v>СунскаяЦРБ</v>
          </cell>
        </row>
        <row r="158">
          <cell r="B158" t="str">
            <v>СунскаяЦРБ</v>
          </cell>
        </row>
        <row r="159">
          <cell r="B159" t="str">
            <v>СунскаяЦРБ</v>
          </cell>
        </row>
        <row r="160">
          <cell r="B160" t="str">
            <v>ТужинскаяЦРБ</v>
          </cell>
        </row>
        <row r="161">
          <cell r="B161" t="str">
            <v>ТужинскаяЦРБ</v>
          </cell>
        </row>
        <row r="162">
          <cell r="B162" t="str">
            <v>УнинскаяЦРБ</v>
          </cell>
        </row>
        <row r="163">
          <cell r="B163" t="str">
            <v>УнинскаяЦРБ</v>
          </cell>
        </row>
        <row r="164">
          <cell r="B164" t="str">
            <v>УржумскаяЦРБ</v>
          </cell>
        </row>
        <row r="165">
          <cell r="B165" t="str">
            <v>УржумскаяЦРБ</v>
          </cell>
        </row>
        <row r="166">
          <cell r="B166" t="str">
            <v>УржумскаяЦРБ</v>
          </cell>
        </row>
        <row r="167">
          <cell r="B167" t="str">
            <v>УржумскаяЦРБ</v>
          </cell>
        </row>
        <row r="168">
          <cell r="B168" t="str">
            <v>УржумскаяЦРБ</v>
          </cell>
        </row>
        <row r="169">
          <cell r="B169" t="str">
            <v>УржумскаяЦРБ</v>
          </cell>
        </row>
        <row r="170">
          <cell r="B170" t="str">
            <v>ФаленскаяЦРБ</v>
          </cell>
        </row>
        <row r="171">
          <cell r="B171" t="str">
            <v>ФаленскаяЦРБ</v>
          </cell>
        </row>
        <row r="172">
          <cell r="B172" t="str">
            <v>ФаленскаяЦРБ</v>
          </cell>
        </row>
        <row r="173">
          <cell r="B173" t="str">
            <v>ШабалинскаяЦРБ</v>
          </cell>
        </row>
        <row r="174">
          <cell r="B174" t="str">
            <v>ШабалинскаяЦРБ</v>
          </cell>
        </row>
        <row r="175">
          <cell r="B175" t="str">
            <v>ШабалинскаяЦРБ</v>
          </cell>
        </row>
        <row r="176">
          <cell r="B176" t="str">
            <v>ШабалинскаяЦРБ</v>
          </cell>
        </row>
        <row r="177">
          <cell r="B177" t="str">
            <v>ЮрьянскаяРБ</v>
          </cell>
        </row>
        <row r="178">
          <cell r="B178" t="str">
            <v>ЮрьянскаяРБ</v>
          </cell>
        </row>
        <row r="179">
          <cell r="B179" t="str">
            <v>ЮрьянскаяРБ</v>
          </cell>
        </row>
        <row r="180">
          <cell r="B180" t="str">
            <v>ЮрьянскаяРБ</v>
          </cell>
        </row>
        <row r="181">
          <cell r="B181" t="str">
            <v>ЮрьянскаяРБ</v>
          </cell>
        </row>
        <row r="182">
          <cell r="B182" t="str">
            <v>ЮрьянскаяРБ</v>
          </cell>
        </row>
        <row r="183">
          <cell r="B183" t="str">
            <v>ЮрьянскаяРБ</v>
          </cell>
        </row>
        <row r="184">
          <cell r="B184" t="str">
            <v>ЯранскаяЦРБ</v>
          </cell>
        </row>
        <row r="185">
          <cell r="B185" t="str">
            <v>ЯранскаяЦРБ</v>
          </cell>
        </row>
        <row r="186">
          <cell r="B186" t="str">
            <v>ЯранскаяЦРБ</v>
          </cell>
        </row>
        <row r="187">
          <cell r="B187" t="str">
            <v>ЯранскаяЦРБ</v>
          </cell>
        </row>
        <row r="188">
          <cell r="B188" t="str">
            <v>ЯранскаяЦРБ</v>
          </cell>
        </row>
        <row r="189">
          <cell r="B189" t="str">
            <v>КГБ№2</v>
          </cell>
        </row>
        <row r="190">
          <cell r="B190" t="str">
            <v>КГБ№2</v>
          </cell>
        </row>
        <row r="191">
          <cell r="B191" t="str">
            <v>КГБ№2</v>
          </cell>
        </row>
        <row r="192">
          <cell r="B192" t="str">
            <v>КГБ№2</v>
          </cell>
        </row>
        <row r="193">
          <cell r="B193" t="str">
            <v>КГБ№2</v>
          </cell>
        </row>
        <row r="194">
          <cell r="B194" t="str">
            <v>КГБ№2</v>
          </cell>
        </row>
        <row r="195">
          <cell r="B195" t="str">
            <v>КГБ№2</v>
          </cell>
        </row>
        <row r="196">
          <cell r="B196" t="str">
            <v>КГБ№9</v>
          </cell>
        </row>
        <row r="197">
          <cell r="B197" t="str">
            <v>КГБ№9</v>
          </cell>
        </row>
        <row r="198">
          <cell r="B198" t="str">
            <v>КГБ№9</v>
          </cell>
        </row>
        <row r="199">
          <cell r="B199" t="str">
            <v>КГБ№9</v>
          </cell>
        </row>
        <row r="200">
          <cell r="B200" t="str">
            <v>КГБ№9</v>
          </cell>
        </row>
        <row r="201">
          <cell r="B201" t="str">
            <v>КГБ№5</v>
          </cell>
        </row>
        <row r="202">
          <cell r="B202" t="str">
            <v>КГБ№5</v>
          </cell>
        </row>
        <row r="203">
          <cell r="B203" t="str">
            <v>КГБ№5</v>
          </cell>
        </row>
        <row r="204">
          <cell r="B204" t="str">
            <v>КГБ№5</v>
          </cell>
        </row>
        <row r="205">
          <cell r="B205" t="str">
            <v>КГБ№5</v>
          </cell>
        </row>
        <row r="206">
          <cell r="B206" t="str">
            <v>ККБ№7</v>
          </cell>
        </row>
        <row r="207">
          <cell r="B207" t="str">
            <v>ККБ№7</v>
          </cell>
        </row>
        <row r="208">
          <cell r="B208" t="str">
            <v>ККБ№7</v>
          </cell>
        </row>
        <row r="209">
          <cell r="B209" t="str">
            <v>ККБ№7</v>
          </cell>
        </row>
        <row r="210">
          <cell r="B210" t="str">
            <v>ККБ№7</v>
          </cell>
        </row>
        <row r="211">
          <cell r="B211" t="str">
            <v>ККБ№7</v>
          </cell>
        </row>
        <row r="212">
          <cell r="B212" t="str">
            <v>ККБ№7</v>
          </cell>
        </row>
        <row r="213">
          <cell r="B213" t="str">
            <v>ККБ№7</v>
          </cell>
        </row>
        <row r="214">
          <cell r="B214" t="str">
            <v>ККБ№7</v>
          </cell>
        </row>
        <row r="215">
          <cell r="B215" t="str">
            <v>ККДЦ</v>
          </cell>
        </row>
        <row r="216">
          <cell r="B216" t="str">
            <v>ККДЦ</v>
          </cell>
        </row>
        <row r="217">
          <cell r="B217" t="str">
            <v>ККДЦ</v>
          </cell>
        </row>
        <row r="218">
          <cell r="B218" t="str">
            <v>ККДЦ</v>
          </cell>
        </row>
        <row r="219">
          <cell r="B219" t="str">
            <v>ККДЦ</v>
          </cell>
        </row>
        <row r="220">
          <cell r="B220" t="str">
            <v>ККДЦ</v>
          </cell>
        </row>
        <row r="221">
          <cell r="B221" t="str">
            <v>ККДЦ</v>
          </cell>
        </row>
        <row r="222">
          <cell r="B222" t="str">
            <v>ККДЦ</v>
          </cell>
        </row>
        <row r="223">
          <cell r="B223" t="str">
            <v>ККДЦ</v>
          </cell>
        </row>
        <row r="224">
          <cell r="B224" t="str">
            <v>ККДЦ</v>
          </cell>
        </row>
        <row r="225">
          <cell r="B225" t="str">
            <v>ККДЦ</v>
          </cell>
        </row>
        <row r="226">
          <cell r="B226" t="str">
            <v>ККДЦ</v>
          </cell>
        </row>
        <row r="227">
          <cell r="B227" t="str">
            <v>ККДЦ</v>
          </cell>
        </row>
        <row r="228">
          <cell r="B228" t="str">
            <v>ККДЦ</v>
          </cell>
        </row>
        <row r="229">
          <cell r="B229" t="str">
            <v>ККДЦ</v>
          </cell>
        </row>
        <row r="230">
          <cell r="B230" t="str">
            <v>ККДЦ</v>
          </cell>
        </row>
        <row r="231">
          <cell r="B231" t="str">
            <v>СГКБ</v>
          </cell>
        </row>
        <row r="232">
          <cell r="B232" t="str">
            <v>СГКБ</v>
          </cell>
        </row>
        <row r="233">
          <cell r="B233" t="str">
            <v>СГКБ</v>
          </cell>
        </row>
        <row r="234">
          <cell r="B234" t="str">
            <v>СГКБ</v>
          </cell>
        </row>
        <row r="235">
          <cell r="B235" t="str">
            <v>СГКБ</v>
          </cell>
        </row>
        <row r="236">
          <cell r="B236" t="str">
            <v>ДетККДЦ</v>
          </cell>
        </row>
        <row r="237">
          <cell r="B237" t="str">
            <v>ДетККДЦ</v>
          </cell>
        </row>
        <row r="238">
          <cell r="B238" t="str">
            <v>ДетККДЦ</v>
          </cell>
        </row>
        <row r="239">
          <cell r="B239" t="str">
            <v>ДетККДЦ</v>
          </cell>
        </row>
        <row r="240">
          <cell r="B240" t="str">
            <v>ДетККДЦ</v>
          </cell>
        </row>
        <row r="241">
          <cell r="B241" t="str">
            <v>ДетККДЦ</v>
          </cell>
        </row>
        <row r="242">
          <cell r="B242" t="str">
            <v>ДетККДЦ</v>
          </cell>
        </row>
        <row r="243">
          <cell r="B243" t="str">
            <v>ДетККДЦ</v>
          </cell>
        </row>
        <row r="244">
          <cell r="B244" t="str">
            <v>Кир.клин.стомат.п-ка</v>
          </cell>
        </row>
        <row r="245">
          <cell r="B245" t="str">
            <v>Кир.клин.стомат.п-ка</v>
          </cell>
        </row>
        <row r="246">
          <cell r="B246" t="str">
            <v>Кир.клин.стомат.п-ка</v>
          </cell>
        </row>
        <row r="247">
          <cell r="B247" t="str">
            <v>КОКБ</v>
          </cell>
        </row>
        <row r="248">
          <cell r="B248" t="str">
            <v>КОКБ</v>
          </cell>
        </row>
        <row r="249">
          <cell r="B249" t="str">
            <v>Кир.обл.клин.противотуб.дисп.</v>
          </cell>
        </row>
        <row r="250">
          <cell r="B250" t="str">
            <v>Кир.обл.клин.противотуб.дисп.</v>
          </cell>
        </row>
        <row r="251">
          <cell r="B251" t="str">
            <v>Кир.обл.клин.противотуб.дисп.</v>
          </cell>
        </row>
        <row r="252">
          <cell r="B252" t="str">
            <v>Кир.обл.клин.противотуб.дисп.</v>
          </cell>
        </row>
        <row r="253">
          <cell r="B253" t="str">
            <v>Кир.обл.клин.противотуб.дисп.</v>
          </cell>
        </row>
        <row r="254">
          <cell r="B254" t="str">
            <v>Кир.обл.клин.псих. б-ца</v>
          </cell>
        </row>
        <row r="255">
          <cell r="B255" t="str">
            <v>Кир.обл.клин.псих. б-ца</v>
          </cell>
        </row>
        <row r="256">
          <cell r="B256" t="str">
            <v>Кир.обл.клин.псих. б-ца</v>
          </cell>
        </row>
        <row r="257">
          <cell r="B257" t="str">
            <v>Кир.обл.клин.псих. б-ца</v>
          </cell>
        </row>
        <row r="258">
          <cell r="B258" t="str">
            <v>Кир.обл.клин.псих. б-ца</v>
          </cell>
        </row>
        <row r="259">
          <cell r="B259" t="str">
            <v>Бюросуд-медэкспертизы</v>
          </cell>
        </row>
        <row r="260">
          <cell r="B260" t="str">
            <v>Бюросуд-медэкспертизы</v>
          </cell>
        </row>
        <row r="261">
          <cell r="B261" t="str">
            <v>ЦТОИН</v>
          </cell>
        </row>
        <row r="262">
          <cell r="B262" t="str">
            <v>ЦТОИН</v>
          </cell>
        </row>
        <row r="263">
          <cell r="B263" t="str">
            <v>СтанцияСМПг.Кирова</v>
          </cell>
        </row>
        <row r="264">
          <cell r="B264" t="str">
            <v>СтанцияСМПг.Кирова</v>
          </cell>
        </row>
      </sheetData>
      <sheetData sheetId="33"/>
      <sheetData sheetId="34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abSelected="1" workbookViewId="0">
      <selection sqref="A1:I1"/>
    </sheetView>
  </sheetViews>
  <sheetFormatPr defaultRowHeight="15" x14ac:dyDescent="0.25"/>
  <cols>
    <col min="9" max="9" width="13" customWidth="1"/>
    <col min="11" max="11" width="12.140625" customWidth="1"/>
    <col min="14" max="14" width="12.140625" customWidth="1"/>
  </cols>
  <sheetData>
    <row r="1" spans="1:33" ht="37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1">
        <v>43678</v>
      </c>
      <c r="K1" s="2"/>
      <c r="L1" s="3"/>
      <c r="M1" s="3"/>
      <c r="N1" s="51"/>
      <c r="O1" s="51"/>
      <c r="P1" s="51"/>
      <c r="Q1" s="51"/>
      <c r="R1" s="51"/>
      <c r="S1" s="51"/>
      <c r="T1" s="51"/>
      <c r="U1" s="51"/>
      <c r="V1" s="52"/>
      <c r="W1" s="53" t="s">
        <v>1</v>
      </c>
      <c r="X1" s="54"/>
      <c r="Y1" s="54"/>
      <c r="Z1" s="54"/>
      <c r="AA1" s="54"/>
      <c r="AB1" s="54"/>
      <c r="AC1" s="55"/>
      <c r="AD1" s="56" t="s">
        <v>2</v>
      </c>
      <c r="AE1" s="57"/>
      <c r="AF1" s="57"/>
      <c r="AG1" s="58"/>
    </row>
    <row r="2" spans="1:33" ht="330" x14ac:dyDescent="0.25">
      <c r="A2" s="4" t="s">
        <v>3</v>
      </c>
      <c r="B2" s="5" t="s">
        <v>4</v>
      </c>
      <c r="C2" s="5" t="s">
        <v>5</v>
      </c>
      <c r="D2" s="6" t="s">
        <v>6</v>
      </c>
      <c r="E2" s="6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8" t="s">
        <v>21</v>
      </c>
      <c r="T2" s="9" t="s">
        <v>22</v>
      </c>
      <c r="U2" s="7" t="s">
        <v>23</v>
      </c>
      <c r="V2" s="7" t="s">
        <v>24</v>
      </c>
      <c r="W2" s="10" t="s">
        <v>25</v>
      </c>
      <c r="X2" s="10" t="s">
        <v>26</v>
      </c>
      <c r="Y2" s="10" t="s">
        <v>18</v>
      </c>
      <c r="Z2" s="10" t="s">
        <v>27</v>
      </c>
      <c r="AA2" s="10" t="s">
        <v>20</v>
      </c>
      <c r="AB2" s="10" t="s">
        <v>23</v>
      </c>
      <c r="AC2" s="10" t="s">
        <v>24</v>
      </c>
      <c r="AD2" s="11" t="s">
        <v>28</v>
      </c>
      <c r="AE2" s="11" t="s">
        <v>29</v>
      </c>
      <c r="AF2" s="11" t="s">
        <v>30</v>
      </c>
      <c r="AG2" s="11" t="s">
        <v>31</v>
      </c>
    </row>
    <row r="3" spans="1:33" ht="75" x14ac:dyDescent="0.25">
      <c r="A3" s="12" t="s">
        <v>32</v>
      </c>
      <c r="B3" s="12" t="s">
        <v>33</v>
      </c>
      <c r="C3" s="12"/>
      <c r="D3" s="12" t="s">
        <v>34</v>
      </c>
      <c r="E3" s="13" t="s">
        <v>35</v>
      </c>
      <c r="F3" s="14" t="s">
        <v>36</v>
      </c>
      <c r="G3" s="14" t="s">
        <v>37</v>
      </c>
      <c r="H3" s="15" t="s">
        <v>38</v>
      </c>
      <c r="I3" s="16">
        <v>22617</v>
      </c>
      <c r="J3" s="17">
        <f t="shared" ref="J3:J66" si="0">YEAR($J$1)-YEAR(I3)</f>
        <v>58</v>
      </c>
      <c r="K3" s="16">
        <v>31973</v>
      </c>
      <c r="L3" s="13" t="s">
        <v>39</v>
      </c>
      <c r="M3" s="18" t="s">
        <v>40</v>
      </c>
      <c r="N3" s="16">
        <v>31973</v>
      </c>
      <c r="O3" s="19" t="s">
        <v>41</v>
      </c>
      <c r="P3" s="13" t="s">
        <v>42</v>
      </c>
      <c r="Q3" s="19">
        <v>2014</v>
      </c>
      <c r="R3" s="12"/>
      <c r="S3" s="12"/>
      <c r="T3" s="20"/>
      <c r="U3" s="19" t="s">
        <v>43</v>
      </c>
      <c r="V3" s="19">
        <v>2015</v>
      </c>
      <c r="W3" s="12"/>
      <c r="X3" s="12"/>
      <c r="Y3" s="12"/>
      <c r="Z3" s="12"/>
      <c r="AA3" s="12"/>
      <c r="AB3" s="12"/>
      <c r="AC3" s="12"/>
      <c r="AD3" s="21" t="s">
        <v>44</v>
      </c>
      <c r="AE3" s="13" t="s">
        <v>42</v>
      </c>
      <c r="AF3" s="21">
        <v>1982</v>
      </c>
      <c r="AG3" s="13" t="s">
        <v>45</v>
      </c>
    </row>
    <row r="4" spans="1:33" ht="75" x14ac:dyDescent="0.25">
      <c r="A4" s="12" t="s">
        <v>32</v>
      </c>
      <c r="B4" s="12" t="s">
        <v>33</v>
      </c>
      <c r="C4" s="12"/>
      <c r="D4" s="12" t="str">
        <f t="shared" ref="D4:D46" si="1">IF(ISBLANK($D$3)," ",$D$3)</f>
        <v>ПодосиновскаяЦРБ</v>
      </c>
      <c r="E4" s="13" t="s">
        <v>35</v>
      </c>
      <c r="F4" s="14" t="s">
        <v>36</v>
      </c>
      <c r="G4" s="14" t="s">
        <v>46</v>
      </c>
      <c r="H4" s="15" t="s">
        <v>38</v>
      </c>
      <c r="I4" s="16">
        <v>25567</v>
      </c>
      <c r="J4" s="17">
        <f t="shared" si="0"/>
        <v>50</v>
      </c>
      <c r="K4" s="16">
        <v>34064</v>
      </c>
      <c r="L4" s="13" t="s">
        <v>39</v>
      </c>
      <c r="M4" s="18" t="s">
        <v>40</v>
      </c>
      <c r="N4" s="16">
        <v>40635</v>
      </c>
      <c r="O4" s="19" t="s">
        <v>41</v>
      </c>
      <c r="P4" s="13" t="s">
        <v>42</v>
      </c>
      <c r="Q4" s="19">
        <v>2016</v>
      </c>
      <c r="R4" s="12"/>
      <c r="S4" s="12"/>
      <c r="T4" s="20"/>
      <c r="U4" s="19">
        <v>2</v>
      </c>
      <c r="V4" s="19">
        <v>2016</v>
      </c>
      <c r="W4" s="12"/>
      <c r="X4" s="12"/>
      <c r="Y4" s="12"/>
      <c r="Z4" s="12"/>
      <c r="AA4" s="12"/>
      <c r="AB4" s="12"/>
      <c r="AC4" s="12"/>
      <c r="AD4" s="21" t="s">
        <v>44</v>
      </c>
      <c r="AE4" s="14" t="s">
        <v>42</v>
      </c>
      <c r="AF4" s="21">
        <v>1992</v>
      </c>
      <c r="AG4" s="13" t="s">
        <v>45</v>
      </c>
    </row>
    <row r="5" spans="1:33" ht="75" x14ac:dyDescent="0.25">
      <c r="A5" s="12" t="s">
        <v>32</v>
      </c>
      <c r="B5" s="12" t="s">
        <v>33</v>
      </c>
      <c r="C5" s="12" t="s">
        <v>47</v>
      </c>
      <c r="D5" s="12" t="str">
        <f t="shared" si="1"/>
        <v>ПодосиновскаяЦРБ</v>
      </c>
      <c r="E5" s="13" t="s">
        <v>48</v>
      </c>
      <c r="F5" s="14" t="s">
        <v>49</v>
      </c>
      <c r="G5" s="14" t="s">
        <v>50</v>
      </c>
      <c r="H5" s="15" t="s">
        <v>38</v>
      </c>
      <c r="I5" s="16">
        <v>27470</v>
      </c>
      <c r="J5" s="17">
        <f t="shared" si="0"/>
        <v>44</v>
      </c>
      <c r="K5" s="16">
        <v>38502</v>
      </c>
      <c r="L5" s="14" t="s">
        <v>39</v>
      </c>
      <c r="M5" s="18" t="s">
        <v>51</v>
      </c>
      <c r="N5" s="16">
        <v>38727</v>
      </c>
      <c r="O5" s="19" t="s">
        <v>52</v>
      </c>
      <c r="P5" s="13" t="s">
        <v>42</v>
      </c>
      <c r="Q5" s="19">
        <v>2019</v>
      </c>
      <c r="R5" s="12"/>
      <c r="S5" s="12"/>
      <c r="T5" s="22"/>
      <c r="U5" s="19"/>
      <c r="V5" s="19"/>
      <c r="W5" s="12"/>
      <c r="X5" s="12"/>
      <c r="Y5" s="12"/>
      <c r="Z5" s="12"/>
      <c r="AA5" s="12"/>
      <c r="AB5" s="12"/>
      <c r="AC5" s="12"/>
      <c r="AD5" s="21" t="s">
        <v>44</v>
      </c>
      <c r="AE5" s="14" t="s">
        <v>42</v>
      </c>
      <c r="AF5" s="21">
        <v>1995</v>
      </c>
      <c r="AG5" s="13" t="s">
        <v>45</v>
      </c>
    </row>
    <row r="6" spans="1:33" ht="75" x14ac:dyDescent="0.25">
      <c r="A6" s="12" t="s">
        <v>32</v>
      </c>
      <c r="B6" s="12" t="s">
        <v>33</v>
      </c>
      <c r="C6" s="12"/>
      <c r="D6" s="12" t="str">
        <f t="shared" si="1"/>
        <v>ПодосиновскаяЦРБ</v>
      </c>
      <c r="E6" s="13" t="s">
        <v>35</v>
      </c>
      <c r="F6" s="14" t="s">
        <v>36</v>
      </c>
      <c r="G6" s="14" t="s">
        <v>53</v>
      </c>
      <c r="H6" s="15" t="s">
        <v>38</v>
      </c>
      <c r="I6" s="16">
        <v>20871</v>
      </c>
      <c r="J6" s="17">
        <f t="shared" si="0"/>
        <v>62</v>
      </c>
      <c r="K6" s="16">
        <v>29435</v>
      </c>
      <c r="L6" s="13" t="s">
        <v>39</v>
      </c>
      <c r="M6" s="18" t="s">
        <v>40</v>
      </c>
      <c r="N6" s="16">
        <v>30613</v>
      </c>
      <c r="O6" s="19" t="s">
        <v>41</v>
      </c>
      <c r="P6" s="13" t="s">
        <v>42</v>
      </c>
      <c r="Q6" s="19">
        <v>2017</v>
      </c>
      <c r="R6" s="12"/>
      <c r="S6" s="12"/>
      <c r="T6" s="20"/>
      <c r="U6" s="19">
        <v>1</v>
      </c>
      <c r="V6" s="19">
        <v>2018</v>
      </c>
      <c r="W6" s="12"/>
      <c r="X6" s="12"/>
      <c r="Y6" s="12"/>
      <c r="Z6" s="12"/>
      <c r="AA6" s="12"/>
      <c r="AB6" s="12"/>
      <c r="AC6" s="12"/>
      <c r="AD6" s="21" t="s">
        <v>54</v>
      </c>
      <c r="AE6" s="14" t="s">
        <v>42</v>
      </c>
      <c r="AF6" s="21">
        <v>1976</v>
      </c>
      <c r="AG6" s="13" t="s">
        <v>45</v>
      </c>
    </row>
    <row r="7" spans="1:33" ht="75" x14ac:dyDescent="0.25">
      <c r="A7" s="12" t="s">
        <v>32</v>
      </c>
      <c r="B7" s="12" t="s">
        <v>33</v>
      </c>
      <c r="C7" s="12"/>
      <c r="D7" s="12" t="str">
        <f t="shared" si="1"/>
        <v>ПодосиновскаяЦРБ</v>
      </c>
      <c r="E7" s="13" t="s">
        <v>35</v>
      </c>
      <c r="F7" s="14" t="s">
        <v>36</v>
      </c>
      <c r="G7" s="14" t="s">
        <v>55</v>
      </c>
      <c r="H7" s="15" t="s">
        <v>38</v>
      </c>
      <c r="I7" s="16">
        <v>20968</v>
      </c>
      <c r="J7" s="17">
        <f t="shared" si="0"/>
        <v>62</v>
      </c>
      <c r="K7" s="16">
        <v>29740</v>
      </c>
      <c r="L7" s="14" t="s">
        <v>39</v>
      </c>
      <c r="M7" s="18" t="s">
        <v>40</v>
      </c>
      <c r="N7" s="16">
        <v>31418</v>
      </c>
      <c r="O7" s="19" t="s">
        <v>52</v>
      </c>
      <c r="P7" s="13" t="s">
        <v>42</v>
      </c>
      <c r="Q7" s="19">
        <v>2019</v>
      </c>
      <c r="R7" s="12"/>
      <c r="S7" s="12"/>
      <c r="T7" s="20"/>
      <c r="U7" s="19" t="s">
        <v>43</v>
      </c>
      <c r="V7" s="19">
        <v>2019</v>
      </c>
      <c r="W7" s="12"/>
      <c r="X7" s="12"/>
      <c r="Y7" s="12"/>
      <c r="Z7" s="12"/>
      <c r="AA7" s="12"/>
      <c r="AB7" s="12"/>
      <c r="AC7" s="12"/>
      <c r="AD7" s="21" t="s">
        <v>44</v>
      </c>
      <c r="AE7" s="14" t="s">
        <v>42</v>
      </c>
      <c r="AF7" s="21">
        <v>1976</v>
      </c>
      <c r="AG7" s="13" t="s">
        <v>45</v>
      </c>
    </row>
    <row r="8" spans="1:33" ht="75" x14ac:dyDescent="0.25">
      <c r="A8" s="12" t="s">
        <v>32</v>
      </c>
      <c r="B8" s="12" t="s">
        <v>33</v>
      </c>
      <c r="C8" s="12"/>
      <c r="D8" s="12" t="str">
        <f t="shared" si="1"/>
        <v>ПодосиновскаяЦРБ</v>
      </c>
      <c r="E8" s="13" t="s">
        <v>35</v>
      </c>
      <c r="F8" s="14" t="s">
        <v>36</v>
      </c>
      <c r="G8" s="14" t="s">
        <v>56</v>
      </c>
      <c r="H8" s="15" t="s">
        <v>38</v>
      </c>
      <c r="I8" s="16">
        <v>22457</v>
      </c>
      <c r="J8" s="17">
        <f t="shared" si="0"/>
        <v>58</v>
      </c>
      <c r="K8" s="16">
        <v>32226</v>
      </c>
      <c r="L8" s="13" t="s">
        <v>39</v>
      </c>
      <c r="M8" s="18" t="s">
        <v>40</v>
      </c>
      <c r="N8" s="16">
        <v>36465</v>
      </c>
      <c r="O8" s="19" t="s">
        <v>41</v>
      </c>
      <c r="P8" s="13" t="s">
        <v>42</v>
      </c>
      <c r="Q8" s="19">
        <v>2015</v>
      </c>
      <c r="R8" s="12"/>
      <c r="S8" s="12"/>
      <c r="T8" s="20"/>
      <c r="U8" s="19" t="s">
        <v>43</v>
      </c>
      <c r="V8" s="19">
        <v>2016</v>
      </c>
      <c r="W8" s="12"/>
      <c r="X8" s="12"/>
      <c r="Y8" s="12"/>
      <c r="Z8" s="12"/>
      <c r="AA8" s="12"/>
      <c r="AB8" s="12"/>
      <c r="AC8" s="12"/>
      <c r="AD8" s="21" t="s">
        <v>44</v>
      </c>
      <c r="AE8" s="14" t="s">
        <v>42</v>
      </c>
      <c r="AF8" s="21">
        <v>1980</v>
      </c>
      <c r="AG8" s="13" t="s">
        <v>45</v>
      </c>
    </row>
    <row r="9" spans="1:33" ht="75" x14ac:dyDescent="0.25">
      <c r="A9" s="12" t="s">
        <v>32</v>
      </c>
      <c r="B9" s="12" t="s">
        <v>33</v>
      </c>
      <c r="C9" s="12"/>
      <c r="D9" s="12" t="str">
        <f t="shared" si="1"/>
        <v>ПодосиновскаяЦРБ</v>
      </c>
      <c r="E9" s="13" t="s">
        <v>57</v>
      </c>
      <c r="F9" s="14" t="s">
        <v>36</v>
      </c>
      <c r="G9" s="14" t="s">
        <v>58</v>
      </c>
      <c r="H9" s="15" t="s">
        <v>38</v>
      </c>
      <c r="I9" s="16">
        <v>27362</v>
      </c>
      <c r="J9" s="17">
        <f t="shared" si="0"/>
        <v>45</v>
      </c>
      <c r="K9" s="16">
        <v>34771</v>
      </c>
      <c r="L9" s="14" t="s">
        <v>39</v>
      </c>
      <c r="M9" s="18" t="s">
        <v>40</v>
      </c>
      <c r="N9" s="16">
        <v>34871</v>
      </c>
      <c r="O9" s="19" t="s">
        <v>52</v>
      </c>
      <c r="P9" s="13" t="s">
        <v>42</v>
      </c>
      <c r="Q9" s="19">
        <v>2014</v>
      </c>
      <c r="R9" s="12"/>
      <c r="S9" s="12"/>
      <c r="T9" s="20"/>
      <c r="U9" s="19">
        <v>1</v>
      </c>
      <c r="V9" s="19">
        <v>2016</v>
      </c>
      <c r="W9" s="12"/>
      <c r="X9" s="12"/>
      <c r="Y9" s="12"/>
      <c r="Z9" s="12"/>
      <c r="AA9" s="12"/>
      <c r="AB9" s="12"/>
      <c r="AC9" s="12"/>
      <c r="AD9" s="21" t="s">
        <v>59</v>
      </c>
      <c r="AE9" s="14" t="s">
        <v>42</v>
      </c>
      <c r="AF9" s="21">
        <v>1995</v>
      </c>
      <c r="AG9" s="13" t="s">
        <v>45</v>
      </c>
    </row>
    <row r="10" spans="1:33" ht="75" x14ac:dyDescent="0.25">
      <c r="A10" s="12" t="s">
        <v>32</v>
      </c>
      <c r="B10" s="12" t="s">
        <v>33</v>
      </c>
      <c r="C10" s="12"/>
      <c r="D10" s="12" t="str">
        <f t="shared" si="1"/>
        <v>ПодосиновскаяЦРБ</v>
      </c>
      <c r="E10" s="13" t="s">
        <v>35</v>
      </c>
      <c r="F10" s="14" t="s">
        <v>36</v>
      </c>
      <c r="G10" s="14" t="s">
        <v>60</v>
      </c>
      <c r="H10" s="15" t="s">
        <v>38</v>
      </c>
      <c r="I10" s="16">
        <v>23051</v>
      </c>
      <c r="J10" s="17">
        <f t="shared" si="0"/>
        <v>56</v>
      </c>
      <c r="K10" s="16">
        <v>30406</v>
      </c>
      <c r="L10" s="13" t="s">
        <v>39</v>
      </c>
      <c r="M10" s="18" t="s">
        <v>40</v>
      </c>
      <c r="N10" s="16">
        <v>34934</v>
      </c>
      <c r="O10" s="19" t="s">
        <v>41</v>
      </c>
      <c r="P10" s="13" t="s">
        <v>42</v>
      </c>
      <c r="Q10" s="19">
        <v>2015</v>
      </c>
      <c r="R10" s="12"/>
      <c r="S10" s="12"/>
      <c r="T10" s="20"/>
      <c r="U10" s="19"/>
      <c r="V10" s="19"/>
      <c r="W10" s="12"/>
      <c r="X10" s="12"/>
      <c r="Y10" s="12"/>
      <c r="Z10" s="12"/>
      <c r="AA10" s="12"/>
      <c r="AB10" s="12"/>
      <c r="AC10" s="12"/>
      <c r="AD10" s="21" t="s">
        <v>54</v>
      </c>
      <c r="AE10" s="14" t="s">
        <v>42</v>
      </c>
      <c r="AF10" s="21">
        <v>1983</v>
      </c>
      <c r="AG10" s="13" t="s">
        <v>45</v>
      </c>
    </row>
    <row r="11" spans="1:33" ht="135" x14ac:dyDescent="0.25">
      <c r="A11" s="12" t="s">
        <v>32</v>
      </c>
      <c r="B11" s="12" t="s">
        <v>33</v>
      </c>
      <c r="C11" s="12" t="s">
        <v>47</v>
      </c>
      <c r="D11" s="12" t="str">
        <f t="shared" si="1"/>
        <v>ПодосиновскаяЦРБ</v>
      </c>
      <c r="E11" s="13" t="s">
        <v>48</v>
      </c>
      <c r="F11" s="14" t="s">
        <v>49</v>
      </c>
      <c r="G11" s="14" t="s">
        <v>61</v>
      </c>
      <c r="H11" s="15" t="s">
        <v>38</v>
      </c>
      <c r="I11" s="16">
        <v>23650</v>
      </c>
      <c r="J11" s="17">
        <f t="shared" si="0"/>
        <v>55</v>
      </c>
      <c r="K11" s="16">
        <v>40174</v>
      </c>
      <c r="L11" s="14" t="s">
        <v>62</v>
      </c>
      <c r="M11" s="14" t="s">
        <v>63</v>
      </c>
      <c r="N11" s="16">
        <v>40174</v>
      </c>
      <c r="O11" s="19" t="s">
        <v>52</v>
      </c>
      <c r="P11" s="13" t="s">
        <v>64</v>
      </c>
      <c r="Q11" s="19">
        <v>2017</v>
      </c>
      <c r="R11" s="12"/>
      <c r="S11" s="12"/>
      <c r="T11" s="20"/>
      <c r="U11" s="19"/>
      <c r="V11" s="19"/>
      <c r="W11" s="12"/>
      <c r="X11" s="12"/>
      <c r="Y11" s="12"/>
      <c r="Z11" s="12"/>
      <c r="AA11" s="12"/>
      <c r="AB11" s="12"/>
      <c r="AC11" s="12"/>
      <c r="AD11" s="21" t="s">
        <v>54</v>
      </c>
      <c r="AE11" s="14" t="s">
        <v>65</v>
      </c>
      <c r="AF11" s="21">
        <v>1984</v>
      </c>
      <c r="AG11" s="13" t="s">
        <v>66</v>
      </c>
    </row>
    <row r="12" spans="1:33" ht="135" x14ac:dyDescent="0.25">
      <c r="A12" s="12" t="s">
        <v>32</v>
      </c>
      <c r="B12" s="12" t="s">
        <v>33</v>
      </c>
      <c r="C12" s="12" t="s">
        <v>47</v>
      </c>
      <c r="D12" s="12" t="str">
        <f t="shared" si="1"/>
        <v>ПодосиновскаяЦРБ</v>
      </c>
      <c r="E12" s="13" t="s">
        <v>48</v>
      </c>
      <c r="F12" s="14" t="s">
        <v>49</v>
      </c>
      <c r="G12" s="14" t="s">
        <v>67</v>
      </c>
      <c r="H12" s="15" t="s">
        <v>38</v>
      </c>
      <c r="I12" s="16">
        <v>28643</v>
      </c>
      <c r="J12" s="17">
        <f t="shared" si="0"/>
        <v>41</v>
      </c>
      <c r="K12" s="16">
        <v>41649</v>
      </c>
      <c r="L12" s="14" t="s">
        <v>62</v>
      </c>
      <c r="M12" s="14" t="s">
        <v>63</v>
      </c>
      <c r="N12" s="16">
        <v>41649</v>
      </c>
      <c r="O12" s="19" t="s">
        <v>52</v>
      </c>
      <c r="P12" s="13" t="s">
        <v>64</v>
      </c>
      <c r="Q12" s="19">
        <v>2019</v>
      </c>
      <c r="R12" s="12"/>
      <c r="S12" s="12"/>
      <c r="T12" s="20"/>
      <c r="U12" s="19"/>
      <c r="V12" s="19"/>
      <c r="W12" s="12"/>
      <c r="X12" s="12"/>
      <c r="Y12" s="12"/>
      <c r="Z12" s="12"/>
      <c r="AA12" s="12"/>
      <c r="AB12" s="12"/>
      <c r="AC12" s="12"/>
      <c r="AD12" s="13" t="s">
        <v>68</v>
      </c>
      <c r="AE12" s="14" t="s">
        <v>65</v>
      </c>
      <c r="AF12" s="21">
        <v>1998</v>
      </c>
      <c r="AG12" s="13" t="s">
        <v>66</v>
      </c>
    </row>
    <row r="13" spans="1:33" ht="135" x14ac:dyDescent="0.25">
      <c r="A13" s="12" t="s">
        <v>32</v>
      </c>
      <c r="B13" s="12" t="s">
        <v>33</v>
      </c>
      <c r="C13" s="12" t="s">
        <v>47</v>
      </c>
      <c r="D13" s="12" t="str">
        <f t="shared" si="1"/>
        <v>ПодосиновскаяЦРБ</v>
      </c>
      <c r="E13" s="13" t="s">
        <v>48</v>
      </c>
      <c r="F13" s="14" t="s">
        <v>49</v>
      </c>
      <c r="G13" s="14" t="s">
        <v>69</v>
      </c>
      <c r="H13" s="15" t="s">
        <v>38</v>
      </c>
      <c r="I13" s="16">
        <v>23912</v>
      </c>
      <c r="J13" s="17">
        <f t="shared" si="0"/>
        <v>54</v>
      </c>
      <c r="K13" s="16">
        <v>31215</v>
      </c>
      <c r="L13" s="14" t="s">
        <v>62</v>
      </c>
      <c r="M13" s="14" t="s">
        <v>63</v>
      </c>
      <c r="N13" s="16">
        <v>31215</v>
      </c>
      <c r="O13" s="19" t="s">
        <v>52</v>
      </c>
      <c r="P13" s="13" t="s">
        <v>64</v>
      </c>
      <c r="Q13" s="19">
        <v>2016</v>
      </c>
      <c r="R13" s="12"/>
      <c r="S13" s="12"/>
      <c r="T13" s="20"/>
      <c r="U13" s="19"/>
      <c r="V13" s="19"/>
      <c r="W13" s="12"/>
      <c r="X13" s="12"/>
      <c r="Y13" s="12"/>
      <c r="Z13" s="12"/>
      <c r="AA13" s="12"/>
      <c r="AB13" s="12"/>
      <c r="AC13" s="12"/>
      <c r="AD13" s="23" t="s">
        <v>70</v>
      </c>
      <c r="AE13" s="14" t="s">
        <v>65</v>
      </c>
      <c r="AF13" s="21">
        <v>1985</v>
      </c>
      <c r="AG13" s="13" t="s">
        <v>66</v>
      </c>
    </row>
    <row r="14" spans="1:33" ht="135" x14ac:dyDescent="0.25">
      <c r="A14" s="12" t="s">
        <v>32</v>
      </c>
      <c r="B14" s="12" t="s">
        <v>33</v>
      </c>
      <c r="C14" s="12" t="s">
        <v>47</v>
      </c>
      <c r="D14" s="12" t="str">
        <f t="shared" si="1"/>
        <v>ПодосиновскаяЦРБ</v>
      </c>
      <c r="E14" s="13" t="s">
        <v>48</v>
      </c>
      <c r="F14" s="14" t="s">
        <v>49</v>
      </c>
      <c r="G14" s="14" t="s">
        <v>71</v>
      </c>
      <c r="H14" s="15" t="s">
        <v>38</v>
      </c>
      <c r="I14" s="16">
        <v>24568</v>
      </c>
      <c r="J14" s="17">
        <f t="shared" si="0"/>
        <v>52</v>
      </c>
      <c r="K14" s="16">
        <v>43605</v>
      </c>
      <c r="L14" s="14" t="s">
        <v>62</v>
      </c>
      <c r="M14" s="14" t="s">
        <v>63</v>
      </c>
      <c r="N14" s="16">
        <v>43605</v>
      </c>
      <c r="O14" s="19" t="s">
        <v>52</v>
      </c>
      <c r="P14" s="13" t="s">
        <v>64</v>
      </c>
      <c r="Q14" s="19"/>
      <c r="R14" s="12"/>
      <c r="S14" s="12"/>
      <c r="T14" s="22" t="s">
        <v>72</v>
      </c>
      <c r="U14" s="19"/>
      <c r="V14" s="19"/>
      <c r="W14" s="12"/>
      <c r="X14" s="12"/>
      <c r="Y14" s="12"/>
      <c r="Z14" s="12"/>
      <c r="AA14" s="12"/>
      <c r="AB14" s="12"/>
      <c r="AC14" s="12"/>
      <c r="AD14" s="23" t="s">
        <v>54</v>
      </c>
      <c r="AE14" s="14" t="s">
        <v>65</v>
      </c>
      <c r="AF14" s="21">
        <v>1986</v>
      </c>
      <c r="AG14" s="13" t="s">
        <v>66</v>
      </c>
    </row>
    <row r="15" spans="1:33" ht="135" x14ac:dyDescent="0.25">
      <c r="A15" s="12" t="s">
        <v>32</v>
      </c>
      <c r="B15" s="12" t="s">
        <v>33</v>
      </c>
      <c r="C15" s="12" t="s">
        <v>47</v>
      </c>
      <c r="D15" s="12" t="str">
        <f t="shared" si="1"/>
        <v>ПодосиновскаяЦРБ</v>
      </c>
      <c r="E15" s="13" t="s">
        <v>48</v>
      </c>
      <c r="F15" s="14" t="s">
        <v>49</v>
      </c>
      <c r="G15" s="14" t="s">
        <v>73</v>
      </c>
      <c r="H15" s="15" t="s">
        <v>38</v>
      </c>
      <c r="I15" s="16">
        <v>22854</v>
      </c>
      <c r="J15" s="17">
        <f t="shared" si="0"/>
        <v>57</v>
      </c>
      <c r="K15" s="16">
        <v>40330</v>
      </c>
      <c r="L15" s="14" t="s">
        <v>62</v>
      </c>
      <c r="M15" s="14" t="s">
        <v>63</v>
      </c>
      <c r="N15" s="16">
        <v>40330</v>
      </c>
      <c r="O15" s="19" t="s">
        <v>52</v>
      </c>
      <c r="P15" s="13" t="s">
        <v>64</v>
      </c>
      <c r="Q15" s="19">
        <v>2017</v>
      </c>
      <c r="R15" s="12"/>
      <c r="S15" s="12"/>
      <c r="T15" s="20"/>
      <c r="U15" s="19"/>
      <c r="V15" s="19"/>
      <c r="W15" s="12"/>
      <c r="X15" s="12"/>
      <c r="Y15" s="12"/>
      <c r="Z15" s="12"/>
      <c r="AA15" s="12"/>
      <c r="AB15" s="12"/>
      <c r="AC15" s="12"/>
      <c r="AD15" s="21" t="s">
        <v>59</v>
      </c>
      <c r="AE15" s="14" t="s">
        <v>65</v>
      </c>
      <c r="AF15" s="21">
        <v>1981</v>
      </c>
      <c r="AG15" s="13" t="s">
        <v>66</v>
      </c>
    </row>
    <row r="16" spans="1:33" ht="135" x14ac:dyDescent="0.25">
      <c r="A16" s="12" t="s">
        <v>32</v>
      </c>
      <c r="B16" s="12" t="s">
        <v>33</v>
      </c>
      <c r="C16" s="12" t="s">
        <v>47</v>
      </c>
      <c r="D16" s="12" t="str">
        <f t="shared" si="1"/>
        <v>ПодосиновскаяЦРБ</v>
      </c>
      <c r="E16" s="13" t="s">
        <v>48</v>
      </c>
      <c r="F16" s="14" t="s">
        <v>49</v>
      </c>
      <c r="G16" s="14" t="s">
        <v>74</v>
      </c>
      <c r="H16" s="15" t="s">
        <v>38</v>
      </c>
      <c r="I16" s="16">
        <v>24504</v>
      </c>
      <c r="J16" s="17">
        <f t="shared" si="0"/>
        <v>52</v>
      </c>
      <c r="K16" s="16">
        <v>40174</v>
      </c>
      <c r="L16" s="14" t="s">
        <v>62</v>
      </c>
      <c r="M16" s="14" t="s">
        <v>63</v>
      </c>
      <c r="N16" s="16">
        <v>40174</v>
      </c>
      <c r="O16" s="19" t="s">
        <v>52</v>
      </c>
      <c r="P16" s="13" t="s">
        <v>64</v>
      </c>
      <c r="Q16" s="19">
        <v>2016</v>
      </c>
      <c r="R16" s="12"/>
      <c r="S16" s="12"/>
      <c r="T16" s="20"/>
      <c r="U16" s="19"/>
      <c r="V16" s="19"/>
      <c r="W16" s="12"/>
      <c r="X16" s="12"/>
      <c r="Y16" s="12"/>
      <c r="Z16" s="12"/>
      <c r="AA16" s="12"/>
      <c r="AB16" s="12"/>
      <c r="AC16" s="12"/>
      <c r="AD16" s="21" t="s">
        <v>70</v>
      </c>
      <c r="AE16" s="14" t="s">
        <v>65</v>
      </c>
      <c r="AF16" s="21">
        <v>1988</v>
      </c>
      <c r="AG16" s="13" t="s">
        <v>66</v>
      </c>
    </row>
    <row r="17" spans="1:33" ht="135" x14ac:dyDescent="0.25">
      <c r="A17" s="12" t="s">
        <v>32</v>
      </c>
      <c r="B17" s="12" t="s">
        <v>33</v>
      </c>
      <c r="C17" s="12" t="s">
        <v>47</v>
      </c>
      <c r="D17" s="12" t="str">
        <f t="shared" si="1"/>
        <v>ПодосиновскаяЦРБ</v>
      </c>
      <c r="E17" s="13" t="s">
        <v>48</v>
      </c>
      <c r="F17" s="14" t="s">
        <v>49</v>
      </c>
      <c r="G17" s="14" t="s">
        <v>75</v>
      </c>
      <c r="H17" s="15" t="s">
        <v>38</v>
      </c>
      <c r="I17" s="16">
        <v>28183</v>
      </c>
      <c r="J17" s="17">
        <f t="shared" si="0"/>
        <v>42</v>
      </c>
      <c r="K17" s="16">
        <v>37854</v>
      </c>
      <c r="L17" s="14" t="s">
        <v>62</v>
      </c>
      <c r="M17" s="14" t="s">
        <v>63</v>
      </c>
      <c r="N17" s="16">
        <v>37854</v>
      </c>
      <c r="O17" s="19" t="s">
        <v>52</v>
      </c>
      <c r="P17" s="13" t="s">
        <v>64</v>
      </c>
      <c r="Q17" s="19">
        <v>2017</v>
      </c>
      <c r="R17" s="12"/>
      <c r="S17" s="12"/>
      <c r="T17" s="20"/>
      <c r="U17" s="19"/>
      <c r="V17" s="19"/>
      <c r="W17" s="12"/>
      <c r="X17" s="12"/>
      <c r="Y17" s="12"/>
      <c r="Z17" s="12"/>
      <c r="AA17" s="12"/>
      <c r="AB17" s="12"/>
      <c r="AC17" s="12"/>
      <c r="AD17" s="21" t="s">
        <v>54</v>
      </c>
      <c r="AE17" s="14" t="s">
        <v>65</v>
      </c>
      <c r="AF17" s="21">
        <v>1997</v>
      </c>
      <c r="AG17" s="13" t="s">
        <v>66</v>
      </c>
    </row>
    <row r="18" spans="1:33" ht="135" x14ac:dyDescent="0.25">
      <c r="A18" s="12" t="s">
        <v>32</v>
      </c>
      <c r="B18" s="12" t="s">
        <v>33</v>
      </c>
      <c r="C18" s="12" t="s">
        <v>47</v>
      </c>
      <c r="D18" s="12" t="str">
        <f t="shared" si="1"/>
        <v>ПодосиновскаяЦРБ</v>
      </c>
      <c r="E18" s="13" t="s">
        <v>48</v>
      </c>
      <c r="F18" s="14" t="s">
        <v>49</v>
      </c>
      <c r="G18" s="14" t="s">
        <v>76</v>
      </c>
      <c r="H18" s="15" t="s">
        <v>38</v>
      </c>
      <c r="I18" s="16">
        <v>22225</v>
      </c>
      <c r="J18" s="17">
        <f t="shared" si="0"/>
        <v>59</v>
      </c>
      <c r="K18" s="16">
        <v>29650</v>
      </c>
      <c r="L18" s="14" t="s">
        <v>62</v>
      </c>
      <c r="M18" s="14" t="s">
        <v>63</v>
      </c>
      <c r="N18" s="16">
        <v>29650</v>
      </c>
      <c r="O18" s="19" t="s">
        <v>52</v>
      </c>
      <c r="P18" s="13" t="s">
        <v>64</v>
      </c>
      <c r="Q18" s="19">
        <v>2016</v>
      </c>
      <c r="R18" s="12"/>
      <c r="S18" s="12"/>
      <c r="T18" s="20"/>
      <c r="U18" s="19"/>
      <c r="V18" s="19"/>
      <c r="W18" s="12"/>
      <c r="X18" s="12"/>
      <c r="Y18" s="12"/>
      <c r="Z18" s="12"/>
      <c r="AA18" s="12"/>
      <c r="AB18" s="12"/>
      <c r="AC18" s="12"/>
      <c r="AD18" s="21" t="s">
        <v>59</v>
      </c>
      <c r="AE18" s="14" t="s">
        <v>65</v>
      </c>
      <c r="AF18" s="21">
        <v>1981</v>
      </c>
      <c r="AG18" s="13" t="s">
        <v>66</v>
      </c>
    </row>
    <row r="19" spans="1:33" ht="135" x14ac:dyDescent="0.25">
      <c r="A19" s="12" t="s">
        <v>32</v>
      </c>
      <c r="B19" s="12" t="s">
        <v>33</v>
      </c>
      <c r="C19" s="12" t="s">
        <v>47</v>
      </c>
      <c r="D19" s="12" t="str">
        <f t="shared" si="1"/>
        <v>ПодосиновскаяЦРБ</v>
      </c>
      <c r="E19" s="13" t="s">
        <v>48</v>
      </c>
      <c r="F19" s="14" t="s">
        <v>49</v>
      </c>
      <c r="G19" s="14" t="s">
        <v>77</v>
      </c>
      <c r="H19" s="15" t="s">
        <v>38</v>
      </c>
      <c r="I19" s="16">
        <v>24919</v>
      </c>
      <c r="J19" s="17">
        <f t="shared" si="0"/>
        <v>51</v>
      </c>
      <c r="K19" s="16">
        <v>34090</v>
      </c>
      <c r="L19" s="14" t="s">
        <v>62</v>
      </c>
      <c r="M19" s="14" t="s">
        <v>63</v>
      </c>
      <c r="N19" s="16">
        <v>34090</v>
      </c>
      <c r="O19" s="19" t="s">
        <v>52</v>
      </c>
      <c r="P19" s="13" t="s">
        <v>64</v>
      </c>
      <c r="Q19" s="19">
        <v>2016</v>
      </c>
      <c r="R19" s="12"/>
      <c r="S19" s="12"/>
      <c r="T19" s="20"/>
      <c r="U19" s="19">
        <v>1</v>
      </c>
      <c r="V19" s="19">
        <v>2017</v>
      </c>
      <c r="W19" s="12"/>
      <c r="X19" s="12"/>
      <c r="Y19" s="12"/>
      <c r="Z19" s="12"/>
      <c r="AA19" s="12"/>
      <c r="AB19" s="12"/>
      <c r="AC19" s="12"/>
      <c r="AD19" s="21" t="s">
        <v>70</v>
      </c>
      <c r="AE19" s="14" t="s">
        <v>65</v>
      </c>
      <c r="AF19" s="21">
        <v>1988</v>
      </c>
      <c r="AG19" s="13" t="s">
        <v>66</v>
      </c>
    </row>
    <row r="20" spans="1:33" ht="150" x14ac:dyDescent="0.25">
      <c r="A20" s="12" t="s">
        <v>32</v>
      </c>
      <c r="B20" s="12" t="s">
        <v>33</v>
      </c>
      <c r="C20" s="12" t="s">
        <v>47</v>
      </c>
      <c r="D20" s="12" t="str">
        <f t="shared" si="1"/>
        <v>ПодосиновскаяЦРБ</v>
      </c>
      <c r="E20" s="13" t="s">
        <v>48</v>
      </c>
      <c r="F20" s="14" t="s">
        <v>49</v>
      </c>
      <c r="G20" s="14" t="s">
        <v>78</v>
      </c>
      <c r="H20" s="15" t="s">
        <v>38</v>
      </c>
      <c r="I20" s="16">
        <v>24110</v>
      </c>
      <c r="J20" s="17">
        <f t="shared" si="0"/>
        <v>53</v>
      </c>
      <c r="K20" s="16">
        <v>43629</v>
      </c>
      <c r="L20" s="14" t="s">
        <v>79</v>
      </c>
      <c r="M20" s="24" t="s">
        <v>80</v>
      </c>
      <c r="N20" s="16">
        <v>43629</v>
      </c>
      <c r="O20" s="19" t="s">
        <v>52</v>
      </c>
      <c r="P20" s="13" t="s">
        <v>81</v>
      </c>
      <c r="Q20" s="19">
        <v>2019</v>
      </c>
      <c r="R20" s="12"/>
      <c r="S20" s="12"/>
      <c r="T20" s="20"/>
      <c r="U20" s="19"/>
      <c r="V20" s="19"/>
      <c r="W20" s="12"/>
      <c r="X20" s="12"/>
      <c r="Y20" s="12"/>
      <c r="Z20" s="12"/>
      <c r="AA20" s="12"/>
      <c r="AB20" s="12"/>
      <c r="AC20" s="12"/>
      <c r="AD20" s="21" t="s">
        <v>44</v>
      </c>
      <c r="AE20" s="14" t="s">
        <v>81</v>
      </c>
      <c r="AF20" s="21">
        <v>1986</v>
      </c>
      <c r="AG20" s="13" t="s">
        <v>82</v>
      </c>
    </row>
    <row r="21" spans="1:33" ht="75" x14ac:dyDescent="0.25">
      <c r="A21" s="12" t="s">
        <v>32</v>
      </c>
      <c r="B21" s="12" t="s">
        <v>33</v>
      </c>
      <c r="C21" s="12"/>
      <c r="D21" s="12" t="str">
        <f t="shared" si="1"/>
        <v>ПодосиновскаяЦРБ</v>
      </c>
      <c r="E21" s="13" t="s">
        <v>57</v>
      </c>
      <c r="F21" s="14" t="s">
        <v>36</v>
      </c>
      <c r="G21" s="14" t="s">
        <v>83</v>
      </c>
      <c r="H21" s="15" t="s">
        <v>38</v>
      </c>
      <c r="I21" s="16">
        <v>26549</v>
      </c>
      <c r="J21" s="17">
        <f t="shared" si="0"/>
        <v>47</v>
      </c>
      <c r="K21" s="16">
        <v>39477</v>
      </c>
      <c r="L21" s="13" t="s">
        <v>84</v>
      </c>
      <c r="M21" s="25" t="s">
        <v>85</v>
      </c>
      <c r="N21" s="16">
        <v>39477</v>
      </c>
      <c r="O21" s="19" t="s">
        <v>52</v>
      </c>
      <c r="P21" s="13" t="s">
        <v>86</v>
      </c>
      <c r="Q21" s="19">
        <v>2019</v>
      </c>
      <c r="R21" s="12"/>
      <c r="S21" s="12"/>
      <c r="T21" s="20"/>
      <c r="U21" s="19">
        <v>1</v>
      </c>
      <c r="V21" s="19">
        <v>2014</v>
      </c>
      <c r="W21" s="12"/>
      <c r="X21" s="12"/>
      <c r="Y21" s="12"/>
      <c r="Z21" s="12"/>
      <c r="AA21" s="12"/>
      <c r="AB21" s="12"/>
      <c r="AC21" s="12"/>
      <c r="AD21" s="21" t="s">
        <v>44</v>
      </c>
      <c r="AE21" s="14" t="s">
        <v>87</v>
      </c>
      <c r="AF21" s="21">
        <v>1992</v>
      </c>
      <c r="AG21" s="13" t="s">
        <v>88</v>
      </c>
    </row>
    <row r="22" spans="1:33" ht="75" x14ac:dyDescent="0.25">
      <c r="A22" s="12" t="s">
        <v>32</v>
      </c>
      <c r="B22" s="12" t="s">
        <v>33</v>
      </c>
      <c r="C22" s="12"/>
      <c r="D22" s="12" t="str">
        <f t="shared" si="1"/>
        <v>ПодосиновскаяЦРБ</v>
      </c>
      <c r="E22" s="13" t="s">
        <v>35</v>
      </c>
      <c r="F22" s="14" t="s">
        <v>36</v>
      </c>
      <c r="G22" s="14" t="s">
        <v>89</v>
      </c>
      <c r="H22" s="15" t="s">
        <v>38</v>
      </c>
      <c r="I22" s="16">
        <v>25886</v>
      </c>
      <c r="J22" s="17">
        <f t="shared" si="0"/>
        <v>49</v>
      </c>
      <c r="K22" s="16">
        <v>33800</v>
      </c>
      <c r="L22" s="13" t="s">
        <v>84</v>
      </c>
      <c r="M22" s="25" t="s">
        <v>85</v>
      </c>
      <c r="N22" s="16">
        <v>33800</v>
      </c>
      <c r="O22" s="19" t="s">
        <v>52</v>
      </c>
      <c r="P22" s="13" t="s">
        <v>86</v>
      </c>
      <c r="Q22" s="19">
        <v>2017</v>
      </c>
      <c r="R22" s="12"/>
      <c r="S22" s="12"/>
      <c r="T22" s="20"/>
      <c r="U22" s="19" t="s">
        <v>43</v>
      </c>
      <c r="V22" s="19">
        <v>2014</v>
      </c>
      <c r="W22" s="12"/>
      <c r="X22" s="12"/>
      <c r="Y22" s="12"/>
      <c r="Z22" s="12"/>
      <c r="AA22" s="12"/>
      <c r="AB22" s="12"/>
      <c r="AC22" s="12"/>
      <c r="AD22" s="21" t="s">
        <v>44</v>
      </c>
      <c r="AE22" s="14" t="s">
        <v>87</v>
      </c>
      <c r="AF22" s="21">
        <v>1991</v>
      </c>
      <c r="AG22" s="13" t="s">
        <v>88</v>
      </c>
    </row>
    <row r="23" spans="1:33" ht="75" x14ac:dyDescent="0.25">
      <c r="A23" s="12" t="s">
        <v>32</v>
      </c>
      <c r="B23" s="12" t="s">
        <v>33</v>
      </c>
      <c r="C23" s="12"/>
      <c r="D23" s="12" t="str">
        <f t="shared" si="1"/>
        <v>ПодосиновскаяЦРБ</v>
      </c>
      <c r="E23" s="13" t="s">
        <v>35</v>
      </c>
      <c r="F23" s="14" t="s">
        <v>36</v>
      </c>
      <c r="G23" s="14" t="s">
        <v>90</v>
      </c>
      <c r="H23" s="15" t="s">
        <v>38</v>
      </c>
      <c r="I23" s="16">
        <v>20112</v>
      </c>
      <c r="J23" s="17">
        <f t="shared" si="0"/>
        <v>64</v>
      </c>
      <c r="K23" s="16">
        <v>27857</v>
      </c>
      <c r="L23" s="13" t="s">
        <v>84</v>
      </c>
      <c r="M23" s="25" t="s">
        <v>85</v>
      </c>
      <c r="N23" s="16">
        <v>27857</v>
      </c>
      <c r="O23" s="19" t="s">
        <v>52</v>
      </c>
      <c r="P23" s="13" t="s">
        <v>86</v>
      </c>
      <c r="Q23" s="19">
        <v>2018</v>
      </c>
      <c r="R23" s="12"/>
      <c r="S23" s="12"/>
      <c r="T23" s="20"/>
      <c r="U23" s="19" t="s">
        <v>43</v>
      </c>
      <c r="V23" s="19">
        <v>2018</v>
      </c>
      <c r="W23" s="12"/>
      <c r="X23" s="12"/>
      <c r="Y23" s="12"/>
      <c r="Z23" s="12"/>
      <c r="AA23" s="12"/>
      <c r="AB23" s="12"/>
      <c r="AC23" s="12"/>
      <c r="AD23" s="21" t="s">
        <v>44</v>
      </c>
      <c r="AE23" s="14" t="s">
        <v>87</v>
      </c>
      <c r="AF23" s="21">
        <v>1975</v>
      </c>
      <c r="AG23" s="13" t="s">
        <v>88</v>
      </c>
    </row>
    <row r="24" spans="1:33" ht="90" x14ac:dyDescent="0.25">
      <c r="A24" s="12" t="s">
        <v>32</v>
      </c>
      <c r="B24" s="12" t="s">
        <v>33</v>
      </c>
      <c r="C24" s="12"/>
      <c r="D24" s="12" t="str">
        <f t="shared" si="1"/>
        <v>ПодосиновскаяЦРБ</v>
      </c>
      <c r="E24" s="13" t="s">
        <v>57</v>
      </c>
      <c r="F24" s="14" t="s">
        <v>36</v>
      </c>
      <c r="G24" s="14" t="s">
        <v>91</v>
      </c>
      <c r="H24" s="15" t="s">
        <v>92</v>
      </c>
      <c r="I24" s="16">
        <v>30521</v>
      </c>
      <c r="J24" s="17">
        <f t="shared" si="0"/>
        <v>36</v>
      </c>
      <c r="K24" s="16">
        <v>38271</v>
      </c>
      <c r="L24" s="13" t="s">
        <v>93</v>
      </c>
      <c r="M24" s="25" t="s">
        <v>94</v>
      </c>
      <c r="N24" s="16">
        <v>38271</v>
      </c>
      <c r="O24" s="19" t="s">
        <v>52</v>
      </c>
      <c r="P24" s="13" t="s">
        <v>95</v>
      </c>
      <c r="Q24" s="19">
        <v>2019</v>
      </c>
      <c r="R24" s="12"/>
      <c r="S24" s="12"/>
      <c r="T24" s="20"/>
      <c r="U24" s="19"/>
      <c r="V24" s="19"/>
      <c r="W24" s="12"/>
      <c r="X24" s="12"/>
      <c r="Y24" s="12"/>
      <c r="Z24" s="12"/>
      <c r="AA24" s="12"/>
      <c r="AB24" s="12"/>
      <c r="AC24" s="12"/>
      <c r="AD24" s="21" t="s">
        <v>96</v>
      </c>
      <c r="AE24" s="14" t="s">
        <v>97</v>
      </c>
      <c r="AF24" s="21">
        <v>2003</v>
      </c>
      <c r="AG24" s="13" t="s">
        <v>98</v>
      </c>
    </row>
    <row r="25" spans="1:33" ht="75" x14ac:dyDescent="0.25">
      <c r="A25" s="12" t="s">
        <v>32</v>
      </c>
      <c r="B25" s="12" t="s">
        <v>33</v>
      </c>
      <c r="C25" s="12"/>
      <c r="D25" s="12" t="str">
        <f t="shared" si="1"/>
        <v>ПодосиновскаяЦРБ</v>
      </c>
      <c r="E25" s="13" t="s">
        <v>57</v>
      </c>
      <c r="F25" s="14" t="s">
        <v>36</v>
      </c>
      <c r="G25" s="14" t="s">
        <v>99</v>
      </c>
      <c r="H25" s="15" t="s">
        <v>92</v>
      </c>
      <c r="I25" s="16">
        <v>26394</v>
      </c>
      <c r="J25" s="17">
        <f t="shared" si="0"/>
        <v>47</v>
      </c>
      <c r="K25" s="16">
        <v>38377</v>
      </c>
      <c r="L25" s="13" t="s">
        <v>93</v>
      </c>
      <c r="M25" s="25" t="s">
        <v>94</v>
      </c>
      <c r="N25" s="16">
        <v>38377</v>
      </c>
      <c r="O25" s="19" t="s">
        <v>52</v>
      </c>
      <c r="P25" s="13" t="s">
        <v>95</v>
      </c>
      <c r="Q25" s="19">
        <v>2016</v>
      </c>
      <c r="R25" s="12"/>
      <c r="S25" s="12"/>
      <c r="T25" s="20"/>
      <c r="U25" s="19"/>
      <c r="V25" s="19"/>
      <c r="W25" s="12"/>
      <c r="X25" s="12"/>
      <c r="Y25" s="12"/>
      <c r="Z25" s="12"/>
      <c r="AA25" s="12"/>
      <c r="AB25" s="12"/>
      <c r="AC25" s="12"/>
      <c r="AD25" s="21" t="s">
        <v>44</v>
      </c>
      <c r="AE25" s="14" t="s">
        <v>97</v>
      </c>
      <c r="AF25" s="21">
        <v>1993</v>
      </c>
      <c r="AG25" s="13" t="s">
        <v>98</v>
      </c>
    </row>
    <row r="26" spans="1:33" ht="75" x14ac:dyDescent="0.25">
      <c r="A26" s="12" t="s">
        <v>32</v>
      </c>
      <c r="B26" s="12" t="s">
        <v>33</v>
      </c>
      <c r="C26" s="12"/>
      <c r="D26" s="12" t="str">
        <f t="shared" si="1"/>
        <v>ПодосиновскаяЦРБ</v>
      </c>
      <c r="E26" s="13" t="s">
        <v>100</v>
      </c>
      <c r="F26" s="14" t="s">
        <v>36</v>
      </c>
      <c r="G26" s="14" t="s">
        <v>101</v>
      </c>
      <c r="H26" s="15" t="s">
        <v>92</v>
      </c>
      <c r="I26" s="16">
        <v>25860</v>
      </c>
      <c r="J26" s="17">
        <f t="shared" si="0"/>
        <v>49</v>
      </c>
      <c r="K26" s="16">
        <v>34547</v>
      </c>
      <c r="L26" s="13" t="s">
        <v>93</v>
      </c>
      <c r="M26" s="25" t="s">
        <v>94</v>
      </c>
      <c r="N26" s="16">
        <v>34547</v>
      </c>
      <c r="O26" s="19" t="s">
        <v>52</v>
      </c>
      <c r="P26" s="13" t="s">
        <v>95</v>
      </c>
      <c r="Q26" s="19">
        <v>2015</v>
      </c>
      <c r="R26" s="12"/>
      <c r="S26" s="12"/>
      <c r="T26" s="20"/>
      <c r="U26" s="19"/>
      <c r="V26" s="19"/>
      <c r="W26" s="12"/>
      <c r="X26" s="12"/>
      <c r="Y26" s="12"/>
      <c r="Z26" s="12"/>
      <c r="AA26" s="12"/>
      <c r="AB26" s="12"/>
      <c r="AC26" s="12"/>
      <c r="AD26" s="21" t="s">
        <v>44</v>
      </c>
      <c r="AE26" s="14" t="s">
        <v>97</v>
      </c>
      <c r="AF26" s="21">
        <v>1994</v>
      </c>
      <c r="AG26" s="13" t="s">
        <v>98</v>
      </c>
    </row>
    <row r="27" spans="1:33" ht="114.75" x14ac:dyDescent="0.25">
      <c r="A27" s="12" t="s">
        <v>32</v>
      </c>
      <c r="B27" s="12" t="s">
        <v>33</v>
      </c>
      <c r="C27" s="12"/>
      <c r="D27" s="12" t="str">
        <f t="shared" si="1"/>
        <v>ПодосиновскаяЦРБ</v>
      </c>
      <c r="E27" s="13" t="s">
        <v>57</v>
      </c>
      <c r="F27" s="14" t="s">
        <v>36</v>
      </c>
      <c r="G27" s="14" t="s">
        <v>102</v>
      </c>
      <c r="H27" s="15" t="s">
        <v>38</v>
      </c>
      <c r="I27" s="16">
        <v>21116</v>
      </c>
      <c r="J27" s="17">
        <f t="shared" si="0"/>
        <v>62</v>
      </c>
      <c r="K27" s="16">
        <v>32874</v>
      </c>
      <c r="L27" s="14" t="s">
        <v>103</v>
      </c>
      <c r="M27" s="26" t="s">
        <v>104</v>
      </c>
      <c r="N27" s="16">
        <v>32874</v>
      </c>
      <c r="O27" s="19" t="s">
        <v>52</v>
      </c>
      <c r="P27" s="13" t="s">
        <v>81</v>
      </c>
      <c r="Q27" s="19">
        <v>2016</v>
      </c>
      <c r="R27" s="12"/>
      <c r="S27" s="12"/>
      <c r="T27" s="20"/>
      <c r="U27" s="19"/>
      <c r="V27" s="19"/>
      <c r="W27" s="13"/>
      <c r="X27" s="12"/>
      <c r="Y27" s="12"/>
      <c r="Z27" s="12"/>
      <c r="AA27" s="12"/>
      <c r="AB27" s="12"/>
      <c r="AC27" s="12"/>
      <c r="AD27" s="21" t="s">
        <v>70</v>
      </c>
      <c r="AE27" s="13" t="s">
        <v>81</v>
      </c>
      <c r="AF27" s="21">
        <v>1977</v>
      </c>
      <c r="AG27" s="13" t="s">
        <v>82</v>
      </c>
    </row>
    <row r="28" spans="1:33" ht="255" x14ac:dyDescent="0.25">
      <c r="A28" s="12" t="s">
        <v>32</v>
      </c>
      <c r="B28" s="12" t="s">
        <v>33</v>
      </c>
      <c r="C28" s="12"/>
      <c r="D28" s="12" t="str">
        <f t="shared" si="1"/>
        <v>ПодосиновскаяЦРБ</v>
      </c>
      <c r="E28" s="13" t="s">
        <v>35</v>
      </c>
      <c r="F28" s="14" t="s">
        <v>36</v>
      </c>
      <c r="G28" s="14" t="s">
        <v>105</v>
      </c>
      <c r="H28" s="15" t="s">
        <v>38</v>
      </c>
      <c r="I28" s="16">
        <v>23795</v>
      </c>
      <c r="J28" s="17">
        <f t="shared" si="0"/>
        <v>54</v>
      </c>
      <c r="K28" s="16">
        <v>36521</v>
      </c>
      <c r="L28" s="14" t="s">
        <v>103</v>
      </c>
      <c r="M28" s="27" t="s">
        <v>106</v>
      </c>
      <c r="N28" s="16">
        <v>36521</v>
      </c>
      <c r="O28" s="19" t="s">
        <v>41</v>
      </c>
      <c r="P28" s="13" t="s">
        <v>81</v>
      </c>
      <c r="Q28" s="19">
        <v>2015</v>
      </c>
      <c r="R28" s="12"/>
      <c r="S28" s="12"/>
      <c r="T28" s="20"/>
      <c r="U28" s="19"/>
      <c r="V28" s="19"/>
      <c r="W28" s="13"/>
      <c r="X28" s="12"/>
      <c r="Y28" s="12"/>
      <c r="Z28" s="12"/>
      <c r="AA28" s="12"/>
      <c r="AB28" s="12"/>
      <c r="AC28" s="12"/>
      <c r="AD28" s="21" t="s">
        <v>44</v>
      </c>
      <c r="AE28" s="13" t="s">
        <v>81</v>
      </c>
      <c r="AF28" s="21">
        <v>1984</v>
      </c>
      <c r="AG28" s="13" t="s">
        <v>82</v>
      </c>
    </row>
    <row r="29" spans="1:33" ht="127.5" x14ac:dyDescent="0.25">
      <c r="A29" s="12" t="s">
        <v>32</v>
      </c>
      <c r="B29" s="12" t="s">
        <v>33</v>
      </c>
      <c r="C29" s="12"/>
      <c r="D29" s="12" t="str">
        <f t="shared" si="1"/>
        <v>ПодосиновскаяЦРБ</v>
      </c>
      <c r="E29" s="13" t="s">
        <v>57</v>
      </c>
      <c r="F29" s="14" t="s">
        <v>36</v>
      </c>
      <c r="G29" s="14" t="s">
        <v>107</v>
      </c>
      <c r="H29" s="15" t="s">
        <v>38</v>
      </c>
      <c r="I29" s="16">
        <v>30653</v>
      </c>
      <c r="J29" s="17">
        <f t="shared" si="0"/>
        <v>36</v>
      </c>
      <c r="K29" s="16">
        <v>40778</v>
      </c>
      <c r="L29" s="14" t="s">
        <v>103</v>
      </c>
      <c r="M29" s="27" t="s">
        <v>108</v>
      </c>
      <c r="N29" s="16">
        <v>40778</v>
      </c>
      <c r="O29" s="19" t="s">
        <v>52</v>
      </c>
      <c r="P29" s="13" t="s">
        <v>81</v>
      </c>
      <c r="Q29" s="19">
        <v>2017</v>
      </c>
      <c r="R29" s="12"/>
      <c r="S29" s="12"/>
      <c r="T29" s="20"/>
      <c r="U29" s="19">
        <v>2</v>
      </c>
      <c r="V29" s="19">
        <v>2017</v>
      </c>
      <c r="W29" s="12"/>
      <c r="X29" s="12"/>
      <c r="Y29" s="12"/>
      <c r="Z29" s="12"/>
      <c r="AA29" s="12"/>
      <c r="AB29" s="12"/>
      <c r="AC29" s="12"/>
      <c r="AD29" s="21" t="s">
        <v>54</v>
      </c>
      <c r="AE29" s="14" t="s">
        <v>65</v>
      </c>
      <c r="AF29" s="21">
        <v>2004</v>
      </c>
      <c r="AG29" s="13" t="s">
        <v>66</v>
      </c>
    </row>
    <row r="30" spans="1:33" ht="127.5" x14ac:dyDescent="0.25">
      <c r="A30" s="12" t="s">
        <v>32</v>
      </c>
      <c r="B30" s="12" t="s">
        <v>33</v>
      </c>
      <c r="C30" s="12"/>
      <c r="D30" s="12" t="str">
        <f t="shared" si="1"/>
        <v>ПодосиновскаяЦРБ</v>
      </c>
      <c r="E30" s="13" t="s">
        <v>57</v>
      </c>
      <c r="F30" s="14" t="s">
        <v>36</v>
      </c>
      <c r="G30" s="14" t="s">
        <v>109</v>
      </c>
      <c r="H30" s="15" t="s">
        <v>38</v>
      </c>
      <c r="I30" s="16">
        <v>26902</v>
      </c>
      <c r="J30" s="17">
        <f t="shared" si="0"/>
        <v>46</v>
      </c>
      <c r="K30" s="16">
        <v>40918</v>
      </c>
      <c r="L30" s="14" t="s">
        <v>103</v>
      </c>
      <c r="M30" s="27" t="s">
        <v>108</v>
      </c>
      <c r="N30" s="16">
        <v>40918</v>
      </c>
      <c r="O30" s="19" t="s">
        <v>52</v>
      </c>
      <c r="P30" s="13" t="s">
        <v>81</v>
      </c>
      <c r="Q30" s="19">
        <v>2018</v>
      </c>
      <c r="R30" s="12"/>
      <c r="S30" s="12"/>
      <c r="T30" s="20"/>
      <c r="U30" s="19">
        <v>1</v>
      </c>
      <c r="V30" s="19">
        <v>2016</v>
      </c>
      <c r="W30" s="12"/>
      <c r="X30" s="12"/>
      <c r="Y30" s="12"/>
      <c r="Z30" s="12"/>
      <c r="AA30" s="12"/>
      <c r="AB30" s="12"/>
      <c r="AC30" s="12"/>
      <c r="AD30" s="21" t="s">
        <v>59</v>
      </c>
      <c r="AE30" s="13" t="s">
        <v>81</v>
      </c>
      <c r="AF30" s="21">
        <v>1995</v>
      </c>
      <c r="AG30" s="13" t="s">
        <v>82</v>
      </c>
    </row>
    <row r="31" spans="1:33" ht="127.5" x14ac:dyDescent="0.25">
      <c r="A31" s="12" t="s">
        <v>32</v>
      </c>
      <c r="B31" s="12" t="s">
        <v>33</v>
      </c>
      <c r="C31" s="12"/>
      <c r="D31" s="12" t="str">
        <f t="shared" si="1"/>
        <v>ПодосиновскаяЦРБ</v>
      </c>
      <c r="E31" s="13" t="s">
        <v>57</v>
      </c>
      <c r="F31" s="14" t="s">
        <v>36</v>
      </c>
      <c r="G31" s="14" t="s">
        <v>110</v>
      </c>
      <c r="H31" s="15" t="s">
        <v>38</v>
      </c>
      <c r="I31" s="16">
        <v>25967</v>
      </c>
      <c r="J31" s="17">
        <f t="shared" si="0"/>
        <v>48</v>
      </c>
      <c r="K31" s="16">
        <v>36234</v>
      </c>
      <c r="L31" s="14" t="s">
        <v>103</v>
      </c>
      <c r="M31" s="26" t="s">
        <v>111</v>
      </c>
      <c r="N31" s="16">
        <v>36234</v>
      </c>
      <c r="O31" s="19" t="s">
        <v>52</v>
      </c>
      <c r="P31" s="13" t="s">
        <v>81</v>
      </c>
      <c r="Q31" s="19">
        <v>2017</v>
      </c>
      <c r="R31" s="12"/>
      <c r="S31" s="12"/>
      <c r="T31" s="20"/>
      <c r="U31" s="19" t="s">
        <v>43</v>
      </c>
      <c r="V31" s="19">
        <v>2017</v>
      </c>
      <c r="W31" s="12"/>
      <c r="X31" s="12"/>
      <c r="Y31" s="12"/>
      <c r="Z31" s="12"/>
      <c r="AA31" s="12"/>
      <c r="AB31" s="12"/>
      <c r="AC31" s="12"/>
      <c r="AD31" s="21" t="s">
        <v>70</v>
      </c>
      <c r="AE31" s="13" t="s">
        <v>81</v>
      </c>
      <c r="AF31" s="21">
        <v>1990</v>
      </c>
      <c r="AG31" s="13" t="s">
        <v>82</v>
      </c>
    </row>
    <row r="32" spans="1:33" ht="127.5" x14ac:dyDescent="0.25">
      <c r="A32" s="12" t="s">
        <v>32</v>
      </c>
      <c r="B32" s="12" t="s">
        <v>33</v>
      </c>
      <c r="C32" s="12"/>
      <c r="D32" s="12" t="str">
        <f t="shared" si="1"/>
        <v>ПодосиновскаяЦРБ</v>
      </c>
      <c r="E32" s="13" t="s">
        <v>57</v>
      </c>
      <c r="F32" s="14" t="s">
        <v>36</v>
      </c>
      <c r="G32" s="14" t="s">
        <v>112</v>
      </c>
      <c r="H32" s="15" t="s">
        <v>92</v>
      </c>
      <c r="I32" s="16">
        <v>22016</v>
      </c>
      <c r="J32" s="17">
        <f t="shared" si="0"/>
        <v>59</v>
      </c>
      <c r="K32" s="16">
        <v>30773</v>
      </c>
      <c r="L32" s="14" t="s">
        <v>103</v>
      </c>
      <c r="M32" s="26" t="s">
        <v>113</v>
      </c>
      <c r="N32" s="16">
        <v>30773</v>
      </c>
      <c r="O32" s="19" t="s">
        <v>52</v>
      </c>
      <c r="P32" s="13" t="s">
        <v>81</v>
      </c>
      <c r="Q32" s="19">
        <v>2019</v>
      </c>
      <c r="R32" s="12"/>
      <c r="S32" s="12"/>
      <c r="T32" s="20"/>
      <c r="U32" s="19"/>
      <c r="V32" s="19"/>
      <c r="W32" s="12"/>
      <c r="X32" s="12"/>
      <c r="Y32" s="12"/>
      <c r="Z32" s="12"/>
      <c r="AA32" s="12"/>
      <c r="AB32" s="12"/>
      <c r="AC32" s="12"/>
      <c r="AD32" s="21" t="s">
        <v>114</v>
      </c>
      <c r="AE32" s="14" t="s">
        <v>65</v>
      </c>
      <c r="AF32" s="21">
        <v>1977</v>
      </c>
      <c r="AG32" s="13" t="s">
        <v>66</v>
      </c>
    </row>
    <row r="33" spans="1:33" ht="102" x14ac:dyDescent="0.25">
      <c r="A33" s="12" t="s">
        <v>32</v>
      </c>
      <c r="B33" s="12" t="s">
        <v>33</v>
      </c>
      <c r="C33" s="12"/>
      <c r="D33" s="12" t="str">
        <f t="shared" si="1"/>
        <v>ПодосиновскаяЦРБ</v>
      </c>
      <c r="E33" s="13" t="s">
        <v>35</v>
      </c>
      <c r="F33" s="14" t="s">
        <v>36</v>
      </c>
      <c r="G33" s="14" t="s">
        <v>115</v>
      </c>
      <c r="H33" s="15" t="s">
        <v>38</v>
      </c>
      <c r="I33" s="16">
        <v>21282</v>
      </c>
      <c r="J33" s="17">
        <f t="shared" si="0"/>
        <v>61</v>
      </c>
      <c r="K33" s="16">
        <v>34709</v>
      </c>
      <c r="L33" s="14" t="s">
        <v>103</v>
      </c>
      <c r="M33" s="26" t="s">
        <v>116</v>
      </c>
      <c r="N33" s="16">
        <v>34709</v>
      </c>
      <c r="O33" s="19" t="s">
        <v>52</v>
      </c>
      <c r="P33" s="13" t="s">
        <v>81</v>
      </c>
      <c r="Q33" s="19">
        <v>2016</v>
      </c>
      <c r="R33" s="12"/>
      <c r="S33" s="12"/>
      <c r="T33" s="20"/>
      <c r="U33" s="19"/>
      <c r="V33" s="19"/>
      <c r="W33" s="12"/>
      <c r="X33" s="12"/>
      <c r="Y33" s="12"/>
      <c r="Z33" s="12"/>
      <c r="AA33" s="12"/>
      <c r="AB33" s="12"/>
      <c r="AC33" s="12"/>
      <c r="AD33" s="21" t="s">
        <v>70</v>
      </c>
      <c r="AE33" s="13" t="s">
        <v>81</v>
      </c>
      <c r="AF33" s="21">
        <v>1977</v>
      </c>
      <c r="AG33" s="13" t="s">
        <v>82</v>
      </c>
    </row>
    <row r="34" spans="1:33" ht="105" x14ac:dyDescent="0.25">
      <c r="A34" s="12" t="s">
        <v>32</v>
      </c>
      <c r="B34" s="12" t="s">
        <v>33</v>
      </c>
      <c r="C34" s="12"/>
      <c r="D34" s="12" t="str">
        <f t="shared" si="1"/>
        <v>ПодосиновскаяЦРБ</v>
      </c>
      <c r="E34" s="13" t="s">
        <v>57</v>
      </c>
      <c r="F34" s="14" t="s">
        <v>36</v>
      </c>
      <c r="G34" s="14" t="s">
        <v>117</v>
      </c>
      <c r="H34" s="15" t="s">
        <v>38</v>
      </c>
      <c r="I34" s="16">
        <v>29465</v>
      </c>
      <c r="J34" s="17">
        <f t="shared" si="0"/>
        <v>39</v>
      </c>
      <c r="K34" s="16">
        <v>40330</v>
      </c>
      <c r="L34" s="14" t="s">
        <v>103</v>
      </c>
      <c r="M34" s="28" t="s">
        <v>118</v>
      </c>
      <c r="N34" s="16">
        <v>40330</v>
      </c>
      <c r="O34" s="19" t="s">
        <v>52</v>
      </c>
      <c r="P34" s="13" t="s">
        <v>81</v>
      </c>
      <c r="Q34" s="19">
        <v>2017</v>
      </c>
      <c r="R34" s="12"/>
      <c r="S34" s="12"/>
      <c r="T34" s="20"/>
      <c r="U34" s="19"/>
      <c r="V34" s="19"/>
      <c r="W34" s="12"/>
      <c r="X34" s="12"/>
      <c r="Y34" s="12"/>
      <c r="Z34" s="12"/>
      <c r="AA34" s="12"/>
      <c r="AB34" s="12"/>
      <c r="AC34" s="12"/>
      <c r="AD34" s="21" t="s">
        <v>119</v>
      </c>
      <c r="AE34" s="13" t="s">
        <v>81</v>
      </c>
      <c r="AF34" s="21">
        <v>2000</v>
      </c>
      <c r="AG34" s="13" t="s">
        <v>82</v>
      </c>
    </row>
    <row r="35" spans="1:33" ht="150" x14ac:dyDescent="0.25">
      <c r="A35" s="12" t="s">
        <v>32</v>
      </c>
      <c r="B35" s="12" t="s">
        <v>33</v>
      </c>
      <c r="C35" s="12"/>
      <c r="D35" s="12" t="str">
        <f t="shared" si="1"/>
        <v>ПодосиновскаяЦРБ</v>
      </c>
      <c r="E35" s="13" t="s">
        <v>57</v>
      </c>
      <c r="F35" s="14" t="s">
        <v>36</v>
      </c>
      <c r="G35" s="14" t="s">
        <v>120</v>
      </c>
      <c r="H35" s="15" t="s">
        <v>38</v>
      </c>
      <c r="I35" s="16">
        <v>33770</v>
      </c>
      <c r="J35" s="17">
        <f t="shared" si="0"/>
        <v>27</v>
      </c>
      <c r="K35" s="16">
        <v>43223</v>
      </c>
      <c r="L35" s="14" t="s">
        <v>121</v>
      </c>
      <c r="M35" s="29" t="s">
        <v>122</v>
      </c>
      <c r="N35" s="16">
        <v>43405</v>
      </c>
      <c r="O35" s="19" t="s">
        <v>52</v>
      </c>
      <c r="P35" s="13" t="s">
        <v>123</v>
      </c>
      <c r="Q35" s="19">
        <v>2018</v>
      </c>
      <c r="R35" s="12"/>
      <c r="S35" s="12"/>
      <c r="T35" s="20"/>
      <c r="U35" s="19"/>
      <c r="V35" s="19"/>
      <c r="W35" s="12"/>
      <c r="X35" s="12"/>
      <c r="Y35" s="12"/>
      <c r="Z35" s="12"/>
      <c r="AA35" s="12"/>
      <c r="AB35" s="12"/>
      <c r="AC35" s="12"/>
      <c r="AD35" s="21" t="s">
        <v>119</v>
      </c>
      <c r="AE35" s="13" t="s">
        <v>81</v>
      </c>
      <c r="AF35" s="21">
        <v>2013</v>
      </c>
      <c r="AG35" s="13" t="s">
        <v>82</v>
      </c>
    </row>
    <row r="36" spans="1:33" ht="150" x14ac:dyDescent="0.25">
      <c r="A36" s="12" t="s">
        <v>32</v>
      </c>
      <c r="B36" s="12" t="s">
        <v>33</v>
      </c>
      <c r="C36" s="12"/>
      <c r="D36" s="12" t="str">
        <f t="shared" si="1"/>
        <v>ПодосиновскаяЦРБ</v>
      </c>
      <c r="E36" s="13" t="s">
        <v>57</v>
      </c>
      <c r="F36" s="14" t="s">
        <v>36</v>
      </c>
      <c r="G36" s="14" t="s">
        <v>124</v>
      </c>
      <c r="H36" s="15" t="s">
        <v>38</v>
      </c>
      <c r="I36" s="16">
        <v>27702</v>
      </c>
      <c r="J36" s="17">
        <f t="shared" si="0"/>
        <v>44</v>
      </c>
      <c r="K36" s="16">
        <v>43601</v>
      </c>
      <c r="L36" s="14" t="s">
        <v>121</v>
      </c>
      <c r="M36" s="29" t="s">
        <v>122</v>
      </c>
      <c r="N36" s="16">
        <v>43601</v>
      </c>
      <c r="O36" s="19" t="s">
        <v>52</v>
      </c>
      <c r="P36" s="13" t="s">
        <v>123</v>
      </c>
      <c r="Q36" s="19"/>
      <c r="R36" s="12"/>
      <c r="S36" s="12"/>
      <c r="T36" s="20" t="s">
        <v>125</v>
      </c>
      <c r="U36" s="19"/>
      <c r="V36" s="19"/>
      <c r="W36" s="12"/>
      <c r="X36" s="12"/>
      <c r="Y36" s="12"/>
      <c r="Z36" s="12"/>
      <c r="AA36" s="12"/>
      <c r="AB36" s="12"/>
      <c r="AC36" s="12"/>
      <c r="AD36" s="21" t="s">
        <v>59</v>
      </c>
      <c r="AE36" s="13" t="s">
        <v>65</v>
      </c>
      <c r="AF36" s="21">
        <v>1996</v>
      </c>
      <c r="AG36" s="13" t="s">
        <v>66</v>
      </c>
    </row>
    <row r="37" spans="1:33" ht="89.25" x14ac:dyDescent="0.25">
      <c r="A37" s="12" t="s">
        <v>32</v>
      </c>
      <c r="B37" s="12" t="s">
        <v>33</v>
      </c>
      <c r="C37" s="12"/>
      <c r="D37" s="12" t="str">
        <f t="shared" si="1"/>
        <v>ПодосиновскаяЦРБ</v>
      </c>
      <c r="E37" s="13" t="s">
        <v>35</v>
      </c>
      <c r="F37" s="14" t="s">
        <v>36</v>
      </c>
      <c r="G37" s="14" t="s">
        <v>126</v>
      </c>
      <c r="H37" s="15" t="s">
        <v>38</v>
      </c>
      <c r="I37" s="16">
        <v>32041</v>
      </c>
      <c r="J37" s="17">
        <f t="shared" si="0"/>
        <v>32</v>
      </c>
      <c r="K37" s="16">
        <v>43040</v>
      </c>
      <c r="L37" s="14" t="s">
        <v>103</v>
      </c>
      <c r="M37" s="27" t="s">
        <v>127</v>
      </c>
      <c r="N37" s="16">
        <v>43040</v>
      </c>
      <c r="O37" s="19" t="s">
        <v>52</v>
      </c>
      <c r="P37" s="13" t="s">
        <v>81</v>
      </c>
      <c r="Q37" s="19">
        <v>2017</v>
      </c>
      <c r="R37" s="12"/>
      <c r="S37" s="12"/>
      <c r="T37" s="20"/>
      <c r="U37" s="19"/>
      <c r="V37" s="19"/>
      <c r="W37" s="12"/>
      <c r="X37" s="12"/>
      <c r="Y37" s="12"/>
      <c r="Z37" s="12"/>
      <c r="AA37" s="12"/>
      <c r="AB37" s="12"/>
      <c r="AC37" s="12"/>
      <c r="AD37" s="21" t="s">
        <v>128</v>
      </c>
      <c r="AE37" s="13" t="s">
        <v>81</v>
      </c>
      <c r="AF37" s="21">
        <v>2008</v>
      </c>
      <c r="AG37" s="13" t="s">
        <v>82</v>
      </c>
    </row>
    <row r="38" spans="1:33" ht="114.75" x14ac:dyDescent="0.25">
      <c r="A38" s="12" t="s">
        <v>32</v>
      </c>
      <c r="B38" s="12" t="s">
        <v>33</v>
      </c>
      <c r="C38" s="12"/>
      <c r="D38" s="12" t="str">
        <f t="shared" si="1"/>
        <v>ПодосиновскаяЦРБ</v>
      </c>
      <c r="E38" s="13" t="s">
        <v>57</v>
      </c>
      <c r="F38" s="14" t="s">
        <v>36</v>
      </c>
      <c r="G38" s="14" t="s">
        <v>129</v>
      </c>
      <c r="H38" s="15" t="s">
        <v>38</v>
      </c>
      <c r="I38" s="16">
        <v>24404</v>
      </c>
      <c r="J38" s="17">
        <f t="shared" si="0"/>
        <v>53</v>
      </c>
      <c r="K38" s="16">
        <v>40189</v>
      </c>
      <c r="L38" s="14" t="s">
        <v>103</v>
      </c>
      <c r="M38" s="26" t="s">
        <v>130</v>
      </c>
      <c r="N38" s="16">
        <v>40189</v>
      </c>
      <c r="O38" s="19" t="s">
        <v>52</v>
      </c>
      <c r="P38" s="13" t="s">
        <v>81</v>
      </c>
      <c r="Q38" s="19">
        <v>2019</v>
      </c>
      <c r="R38" s="12"/>
      <c r="S38" s="12"/>
      <c r="T38" s="20"/>
      <c r="U38" s="19"/>
      <c r="V38" s="19"/>
      <c r="W38" s="12"/>
      <c r="X38" s="12"/>
      <c r="Y38" s="12"/>
      <c r="Z38" s="12"/>
      <c r="AA38" s="12"/>
      <c r="AB38" s="12"/>
      <c r="AC38" s="12"/>
      <c r="AD38" s="21" t="s">
        <v>70</v>
      </c>
      <c r="AE38" s="14" t="s">
        <v>65</v>
      </c>
      <c r="AF38" s="21">
        <v>1987</v>
      </c>
      <c r="AG38" s="13" t="s">
        <v>66</v>
      </c>
    </row>
    <row r="39" spans="1:33" ht="127.5" x14ac:dyDescent="0.25">
      <c r="A39" s="12" t="s">
        <v>32</v>
      </c>
      <c r="B39" s="12" t="s">
        <v>33</v>
      </c>
      <c r="C39" s="12"/>
      <c r="D39" s="12" t="str">
        <f t="shared" si="1"/>
        <v>ПодосиновскаяЦРБ</v>
      </c>
      <c r="E39" s="13" t="s">
        <v>35</v>
      </c>
      <c r="F39" s="14" t="s">
        <v>36</v>
      </c>
      <c r="G39" s="14" t="s">
        <v>131</v>
      </c>
      <c r="H39" s="15" t="s">
        <v>38</v>
      </c>
      <c r="I39" s="16">
        <v>27842</v>
      </c>
      <c r="J39" s="17">
        <f t="shared" si="0"/>
        <v>43</v>
      </c>
      <c r="K39" s="16">
        <v>39824</v>
      </c>
      <c r="L39" s="14" t="s">
        <v>103</v>
      </c>
      <c r="M39" s="27" t="s">
        <v>108</v>
      </c>
      <c r="N39" s="16">
        <v>42090</v>
      </c>
      <c r="O39" s="19" t="s">
        <v>52</v>
      </c>
      <c r="P39" s="13" t="s">
        <v>81</v>
      </c>
      <c r="Q39" s="19">
        <v>2014</v>
      </c>
      <c r="R39" s="12"/>
      <c r="S39" s="12"/>
      <c r="T39" s="20"/>
      <c r="U39" s="19"/>
      <c r="V39" s="19"/>
      <c r="W39" s="12"/>
      <c r="X39" s="12"/>
      <c r="Y39" s="12"/>
      <c r="Z39" s="12"/>
      <c r="AA39" s="12"/>
      <c r="AB39" s="12"/>
      <c r="AC39" s="12"/>
      <c r="AD39" s="21" t="s">
        <v>70</v>
      </c>
      <c r="AE39" s="14" t="s">
        <v>65</v>
      </c>
      <c r="AF39" s="21">
        <v>1987</v>
      </c>
      <c r="AG39" s="13" t="s">
        <v>66</v>
      </c>
    </row>
    <row r="40" spans="1:33" ht="75" x14ac:dyDescent="0.25">
      <c r="A40" s="12" t="s">
        <v>32</v>
      </c>
      <c r="B40" s="12" t="s">
        <v>33</v>
      </c>
      <c r="C40" s="12"/>
      <c r="D40" s="12" t="str">
        <f t="shared" si="1"/>
        <v>ПодосиновскаяЦРБ</v>
      </c>
      <c r="E40" s="13" t="s">
        <v>35</v>
      </c>
      <c r="F40" s="14" t="s">
        <v>36</v>
      </c>
      <c r="G40" s="14" t="s">
        <v>132</v>
      </c>
      <c r="H40" s="15" t="s">
        <v>38</v>
      </c>
      <c r="I40" s="16">
        <v>22206</v>
      </c>
      <c r="J40" s="17">
        <f t="shared" si="0"/>
        <v>59</v>
      </c>
      <c r="K40" s="16">
        <v>39456</v>
      </c>
      <c r="L40" s="14" t="s">
        <v>103</v>
      </c>
      <c r="M40" s="28" t="s">
        <v>133</v>
      </c>
      <c r="N40" s="16">
        <v>39456</v>
      </c>
      <c r="O40" s="19" t="s">
        <v>52</v>
      </c>
      <c r="P40" s="13" t="s">
        <v>81</v>
      </c>
      <c r="Q40" s="19">
        <v>2019</v>
      </c>
      <c r="R40" s="12"/>
      <c r="S40" s="12"/>
      <c r="T40" s="20"/>
      <c r="U40" s="19">
        <v>1</v>
      </c>
      <c r="V40" s="19">
        <v>2016</v>
      </c>
      <c r="W40" s="12"/>
      <c r="X40" s="12"/>
      <c r="Y40" s="12"/>
      <c r="Z40" s="12"/>
      <c r="AA40" s="12"/>
      <c r="AB40" s="12"/>
      <c r="AC40" s="12"/>
      <c r="AD40" s="21" t="s">
        <v>54</v>
      </c>
      <c r="AE40" s="14" t="s">
        <v>65</v>
      </c>
      <c r="AF40" s="21">
        <v>1981</v>
      </c>
      <c r="AG40" s="13" t="s">
        <v>66</v>
      </c>
    </row>
    <row r="41" spans="1:33" ht="127.5" x14ac:dyDescent="0.25">
      <c r="A41" s="12" t="s">
        <v>32</v>
      </c>
      <c r="B41" s="12" t="s">
        <v>33</v>
      </c>
      <c r="C41" s="12"/>
      <c r="D41" s="12" t="str">
        <f t="shared" si="1"/>
        <v>ПодосиновскаяЦРБ</v>
      </c>
      <c r="E41" s="13" t="s">
        <v>35</v>
      </c>
      <c r="F41" s="14" t="s">
        <v>36</v>
      </c>
      <c r="G41" s="14" t="s">
        <v>134</v>
      </c>
      <c r="H41" s="15" t="s">
        <v>38</v>
      </c>
      <c r="I41" s="16">
        <v>20063</v>
      </c>
      <c r="J41" s="17">
        <f t="shared" si="0"/>
        <v>65</v>
      </c>
      <c r="K41" s="16">
        <v>38899</v>
      </c>
      <c r="L41" s="14" t="s">
        <v>103</v>
      </c>
      <c r="M41" s="27" t="s">
        <v>108</v>
      </c>
      <c r="N41" s="16">
        <v>38899</v>
      </c>
      <c r="O41" s="19" t="s">
        <v>52</v>
      </c>
      <c r="P41" s="13" t="s">
        <v>81</v>
      </c>
      <c r="Q41" s="19">
        <v>2014</v>
      </c>
      <c r="R41" s="12"/>
      <c r="S41" s="12"/>
      <c r="T41" s="20"/>
      <c r="U41" s="19"/>
      <c r="V41" s="19"/>
      <c r="W41" s="12"/>
      <c r="X41" s="12"/>
      <c r="Y41" s="12"/>
      <c r="Z41" s="12"/>
      <c r="AA41" s="12"/>
      <c r="AB41" s="12"/>
      <c r="AC41" s="12"/>
      <c r="AD41" s="21" t="s">
        <v>135</v>
      </c>
      <c r="AE41" s="14" t="s">
        <v>42</v>
      </c>
      <c r="AF41" s="21">
        <v>1974</v>
      </c>
      <c r="AG41" s="13" t="s">
        <v>45</v>
      </c>
    </row>
    <row r="42" spans="1:33" ht="75" x14ac:dyDescent="0.25">
      <c r="A42" s="12" t="s">
        <v>32</v>
      </c>
      <c r="B42" s="12" t="s">
        <v>33</v>
      </c>
      <c r="C42" s="12"/>
      <c r="D42" s="12" t="str">
        <f t="shared" si="1"/>
        <v>ПодосиновскаяЦРБ</v>
      </c>
      <c r="E42" s="13" t="s">
        <v>57</v>
      </c>
      <c r="F42" s="14" t="s">
        <v>36</v>
      </c>
      <c r="G42" s="30" t="s">
        <v>136</v>
      </c>
      <c r="H42" s="15" t="s">
        <v>38</v>
      </c>
      <c r="I42" s="16">
        <v>26245</v>
      </c>
      <c r="J42" s="17">
        <f t="shared" si="0"/>
        <v>48</v>
      </c>
      <c r="K42" s="16">
        <v>40924</v>
      </c>
      <c r="L42" s="14" t="s">
        <v>103</v>
      </c>
      <c r="M42" s="28" t="s">
        <v>133</v>
      </c>
      <c r="N42" s="16">
        <v>40924</v>
      </c>
      <c r="O42" s="19" t="s">
        <v>41</v>
      </c>
      <c r="P42" s="13" t="s">
        <v>81</v>
      </c>
      <c r="Q42" s="19">
        <v>2017</v>
      </c>
      <c r="R42" s="12"/>
      <c r="S42" s="12"/>
      <c r="T42" s="20"/>
      <c r="U42" s="19"/>
      <c r="V42" s="19"/>
      <c r="W42" s="12"/>
      <c r="X42" s="12"/>
      <c r="Y42" s="12"/>
      <c r="Z42" s="12"/>
      <c r="AA42" s="12"/>
      <c r="AB42" s="12"/>
      <c r="AC42" s="12"/>
      <c r="AD42" s="21" t="s">
        <v>70</v>
      </c>
      <c r="AE42" s="13" t="s">
        <v>81</v>
      </c>
      <c r="AF42" s="21">
        <v>1990</v>
      </c>
      <c r="AG42" s="13" t="s">
        <v>82</v>
      </c>
    </row>
    <row r="43" spans="1:33" ht="102" x14ac:dyDescent="0.25">
      <c r="A43" s="12" t="s">
        <v>32</v>
      </c>
      <c r="B43" s="12" t="s">
        <v>33</v>
      </c>
      <c r="C43" s="12"/>
      <c r="D43" s="12" t="str">
        <f t="shared" si="1"/>
        <v>ПодосиновскаяЦРБ</v>
      </c>
      <c r="E43" s="13" t="s">
        <v>57</v>
      </c>
      <c r="F43" s="14" t="s">
        <v>36</v>
      </c>
      <c r="G43" s="14" t="s">
        <v>137</v>
      </c>
      <c r="H43" s="15" t="s">
        <v>38</v>
      </c>
      <c r="I43" s="16">
        <v>22928</v>
      </c>
      <c r="J43" s="17">
        <f t="shared" si="0"/>
        <v>57</v>
      </c>
      <c r="K43" s="16">
        <v>34953</v>
      </c>
      <c r="L43" s="14" t="s">
        <v>103</v>
      </c>
      <c r="M43" s="26" t="s">
        <v>116</v>
      </c>
      <c r="N43" s="16">
        <v>42705</v>
      </c>
      <c r="O43" s="19" t="s">
        <v>52</v>
      </c>
      <c r="P43" s="13" t="s">
        <v>81</v>
      </c>
      <c r="Q43" s="19">
        <v>2014</v>
      </c>
      <c r="R43" s="12"/>
      <c r="S43" s="12"/>
      <c r="T43" s="20"/>
      <c r="U43" s="19"/>
      <c r="V43" s="19"/>
      <c r="W43" s="12"/>
      <c r="X43" s="12"/>
      <c r="Y43" s="12"/>
      <c r="Z43" s="12"/>
      <c r="AA43" s="12"/>
      <c r="AB43" s="12"/>
      <c r="AC43" s="12"/>
      <c r="AD43" s="21" t="s">
        <v>54</v>
      </c>
      <c r="AE43" s="13" t="s">
        <v>81</v>
      </c>
      <c r="AF43" s="21">
        <v>1980</v>
      </c>
      <c r="AG43" s="13" t="s">
        <v>82</v>
      </c>
    </row>
    <row r="44" spans="1:33" ht="89.25" x14ac:dyDescent="0.25">
      <c r="A44" s="12" t="s">
        <v>32</v>
      </c>
      <c r="B44" s="12" t="s">
        <v>33</v>
      </c>
      <c r="C44" s="12"/>
      <c r="D44" s="12" t="str">
        <f t="shared" si="1"/>
        <v>ПодосиновскаяЦРБ</v>
      </c>
      <c r="E44" s="13" t="s">
        <v>35</v>
      </c>
      <c r="F44" s="14" t="s">
        <v>36</v>
      </c>
      <c r="G44" s="14" t="s">
        <v>138</v>
      </c>
      <c r="H44" s="15" t="s">
        <v>38</v>
      </c>
      <c r="I44" s="16">
        <v>26876</v>
      </c>
      <c r="J44" s="17">
        <f t="shared" si="0"/>
        <v>46</v>
      </c>
      <c r="K44" s="16">
        <v>40283</v>
      </c>
      <c r="L44" s="14" t="s">
        <v>103</v>
      </c>
      <c r="M44" s="27" t="s">
        <v>127</v>
      </c>
      <c r="N44" s="16">
        <v>43070</v>
      </c>
      <c r="O44" s="19" t="s">
        <v>52</v>
      </c>
      <c r="P44" s="13" t="s">
        <v>81</v>
      </c>
      <c r="Q44" s="19">
        <v>2015</v>
      </c>
      <c r="R44" s="12"/>
      <c r="S44" s="12"/>
      <c r="T44" s="22"/>
      <c r="U44" s="19"/>
      <c r="V44" s="19"/>
      <c r="W44" s="12"/>
      <c r="X44" s="12"/>
      <c r="Y44" s="12"/>
      <c r="Z44" s="12"/>
      <c r="AA44" s="12"/>
      <c r="AB44" s="12"/>
      <c r="AC44" s="12"/>
      <c r="AD44" s="21" t="s">
        <v>54</v>
      </c>
      <c r="AE44" s="14" t="s">
        <v>65</v>
      </c>
      <c r="AF44" s="21">
        <v>1992</v>
      </c>
      <c r="AG44" s="13" t="s">
        <v>66</v>
      </c>
    </row>
    <row r="45" spans="1:33" ht="90" x14ac:dyDescent="0.25">
      <c r="A45" s="12" t="s">
        <v>32</v>
      </c>
      <c r="B45" s="12" t="s">
        <v>33</v>
      </c>
      <c r="C45" s="12"/>
      <c r="D45" s="12" t="str">
        <f t="shared" si="1"/>
        <v>ПодосиновскаяЦРБ</v>
      </c>
      <c r="E45" s="13" t="s">
        <v>35</v>
      </c>
      <c r="F45" s="14" t="s">
        <v>36</v>
      </c>
      <c r="G45" s="14" t="s">
        <v>139</v>
      </c>
      <c r="H45" s="15" t="s">
        <v>38</v>
      </c>
      <c r="I45" s="16">
        <v>22282</v>
      </c>
      <c r="J45" s="17">
        <f t="shared" si="0"/>
        <v>58</v>
      </c>
      <c r="K45" s="16">
        <v>39814</v>
      </c>
      <c r="L45" s="14" t="s">
        <v>103</v>
      </c>
      <c r="M45" s="31" t="s">
        <v>140</v>
      </c>
      <c r="N45" s="16">
        <v>39814</v>
      </c>
      <c r="O45" s="19" t="s">
        <v>52</v>
      </c>
      <c r="P45" s="13" t="s">
        <v>141</v>
      </c>
      <c r="Q45" s="19">
        <v>2014</v>
      </c>
      <c r="R45" s="12"/>
      <c r="S45" s="12"/>
      <c r="T45" s="20"/>
      <c r="U45" s="19" t="s">
        <v>43</v>
      </c>
      <c r="V45" s="19">
        <v>2015</v>
      </c>
      <c r="W45" s="12"/>
      <c r="X45" s="12"/>
      <c r="Y45" s="12"/>
      <c r="Z45" s="12"/>
      <c r="AA45" s="12"/>
      <c r="AB45" s="12"/>
      <c r="AC45" s="12"/>
      <c r="AD45" s="21" t="s">
        <v>142</v>
      </c>
      <c r="AE45" s="13" t="s">
        <v>81</v>
      </c>
      <c r="AF45" s="21">
        <v>1980</v>
      </c>
      <c r="AG45" s="13" t="s">
        <v>82</v>
      </c>
    </row>
    <row r="46" spans="1:33" ht="75" x14ac:dyDescent="0.25">
      <c r="A46" s="12" t="s">
        <v>32</v>
      </c>
      <c r="B46" s="12" t="s">
        <v>33</v>
      </c>
      <c r="C46" s="12"/>
      <c r="D46" s="12" t="str">
        <f t="shared" si="1"/>
        <v>ПодосиновскаяЦРБ</v>
      </c>
      <c r="E46" s="13" t="s">
        <v>57</v>
      </c>
      <c r="F46" s="14" t="s">
        <v>36</v>
      </c>
      <c r="G46" s="14" t="s">
        <v>143</v>
      </c>
      <c r="H46" s="15" t="s">
        <v>38</v>
      </c>
      <c r="I46" s="16">
        <v>28971</v>
      </c>
      <c r="J46" s="17">
        <f t="shared" si="0"/>
        <v>40</v>
      </c>
      <c r="K46" s="16">
        <v>39814</v>
      </c>
      <c r="L46" s="14" t="s">
        <v>103</v>
      </c>
      <c r="M46" s="31" t="s">
        <v>140</v>
      </c>
      <c r="N46" s="16">
        <v>39814</v>
      </c>
      <c r="O46" s="19" t="s">
        <v>52</v>
      </c>
      <c r="P46" s="13" t="s">
        <v>141</v>
      </c>
      <c r="Q46" s="19">
        <v>2017</v>
      </c>
      <c r="R46" s="12"/>
      <c r="S46" s="12"/>
      <c r="T46" s="20"/>
      <c r="U46" s="19"/>
      <c r="V46" s="19"/>
      <c r="W46" s="12"/>
      <c r="X46" s="12"/>
      <c r="Y46" s="12"/>
      <c r="Z46" s="12"/>
      <c r="AA46" s="12"/>
      <c r="AB46" s="12"/>
      <c r="AC46" s="12"/>
      <c r="AD46" s="21" t="s">
        <v>144</v>
      </c>
      <c r="AE46" s="13" t="s">
        <v>81</v>
      </c>
      <c r="AF46" s="21">
        <v>1997</v>
      </c>
      <c r="AG46" s="13" t="s">
        <v>82</v>
      </c>
    </row>
    <row r="47" spans="1:33" ht="75" x14ac:dyDescent="0.25">
      <c r="A47" s="12" t="s">
        <v>32</v>
      </c>
      <c r="B47" s="32" t="s">
        <v>33</v>
      </c>
      <c r="C47" s="12"/>
      <c r="D47" s="32" t="s">
        <v>34</v>
      </c>
      <c r="E47" s="13" t="s">
        <v>57</v>
      </c>
      <c r="F47" s="14" t="s">
        <v>36</v>
      </c>
      <c r="G47" s="33" t="s">
        <v>145</v>
      </c>
      <c r="H47" s="34" t="s">
        <v>38</v>
      </c>
      <c r="I47" s="35">
        <v>34630</v>
      </c>
      <c r="J47" s="17">
        <f t="shared" si="0"/>
        <v>25</v>
      </c>
      <c r="K47" s="36">
        <v>42576</v>
      </c>
      <c r="L47" s="14" t="s">
        <v>103</v>
      </c>
      <c r="M47" s="31" t="s">
        <v>140</v>
      </c>
      <c r="N47" s="36">
        <v>42576</v>
      </c>
      <c r="O47" s="19" t="s">
        <v>52</v>
      </c>
      <c r="P47" s="13" t="s">
        <v>141</v>
      </c>
      <c r="Q47" s="37">
        <v>2016</v>
      </c>
      <c r="R47" s="12"/>
      <c r="S47" s="12"/>
      <c r="T47" s="20"/>
      <c r="U47" s="32"/>
      <c r="V47" s="32"/>
      <c r="W47" s="32"/>
      <c r="X47" s="32"/>
      <c r="Y47" s="32"/>
      <c r="Z47" s="32"/>
      <c r="AA47" s="32"/>
      <c r="AB47" s="32"/>
      <c r="AC47" s="32"/>
      <c r="AD47" s="33" t="s">
        <v>128</v>
      </c>
      <c r="AE47" s="13" t="s">
        <v>81</v>
      </c>
      <c r="AF47" s="38">
        <v>2016</v>
      </c>
      <c r="AG47" s="13" t="s">
        <v>82</v>
      </c>
    </row>
    <row r="48" spans="1:33" ht="75" x14ac:dyDescent="0.25">
      <c r="A48" s="12" t="s">
        <v>32</v>
      </c>
      <c r="B48" s="12" t="s">
        <v>33</v>
      </c>
      <c r="C48" s="12"/>
      <c r="D48" s="12" t="str">
        <f t="shared" ref="D48:D97" si="2">IF(ISBLANK($D$3)," ",$D$3)</f>
        <v>ПодосиновскаяЦРБ</v>
      </c>
      <c r="E48" s="13" t="s">
        <v>57</v>
      </c>
      <c r="F48" s="14" t="s">
        <v>36</v>
      </c>
      <c r="G48" s="14" t="s">
        <v>146</v>
      </c>
      <c r="H48" s="15" t="s">
        <v>38</v>
      </c>
      <c r="I48" s="16">
        <v>30721</v>
      </c>
      <c r="J48" s="17">
        <f t="shared" si="0"/>
        <v>35</v>
      </c>
      <c r="K48" s="16">
        <v>40967</v>
      </c>
      <c r="L48" s="14" t="s">
        <v>103</v>
      </c>
      <c r="M48" s="31" t="s">
        <v>140</v>
      </c>
      <c r="N48" s="16">
        <v>40967</v>
      </c>
      <c r="O48" s="19" t="s">
        <v>52</v>
      </c>
      <c r="P48" s="13" t="s">
        <v>141</v>
      </c>
      <c r="Q48" s="19">
        <v>2015</v>
      </c>
      <c r="R48" s="12"/>
      <c r="S48" s="12"/>
      <c r="T48" s="20"/>
      <c r="U48" s="19"/>
      <c r="V48" s="19"/>
      <c r="W48" s="12"/>
      <c r="X48" s="12"/>
      <c r="Y48" s="12"/>
      <c r="Z48" s="12"/>
      <c r="AA48" s="12"/>
      <c r="AB48" s="12"/>
      <c r="AC48" s="12"/>
      <c r="AD48" s="21" t="s">
        <v>119</v>
      </c>
      <c r="AE48" s="13" t="s">
        <v>81</v>
      </c>
      <c r="AF48" s="21">
        <v>2005</v>
      </c>
      <c r="AG48" s="13" t="s">
        <v>82</v>
      </c>
    </row>
    <row r="49" spans="1:33" ht="90" x14ac:dyDescent="0.25">
      <c r="A49" s="12" t="s">
        <v>32</v>
      </c>
      <c r="B49" s="12" t="s">
        <v>33</v>
      </c>
      <c r="C49" s="12"/>
      <c r="D49" s="12" t="str">
        <f t="shared" si="2"/>
        <v>ПодосиновскаяЦРБ</v>
      </c>
      <c r="E49" s="13" t="s">
        <v>35</v>
      </c>
      <c r="F49" s="14" t="s">
        <v>36</v>
      </c>
      <c r="G49" s="14" t="s">
        <v>147</v>
      </c>
      <c r="H49" s="15" t="s">
        <v>38</v>
      </c>
      <c r="I49" s="16">
        <v>28995</v>
      </c>
      <c r="J49" s="17">
        <f t="shared" si="0"/>
        <v>40</v>
      </c>
      <c r="K49" s="16">
        <v>40980</v>
      </c>
      <c r="L49" s="14" t="s">
        <v>103</v>
      </c>
      <c r="M49" s="31" t="s">
        <v>140</v>
      </c>
      <c r="N49" s="16">
        <v>40980</v>
      </c>
      <c r="O49" s="19" t="s">
        <v>52</v>
      </c>
      <c r="P49" s="13" t="s">
        <v>141</v>
      </c>
      <c r="Q49" s="19">
        <v>2017</v>
      </c>
      <c r="R49" s="12"/>
      <c r="S49" s="12"/>
      <c r="T49" s="20"/>
      <c r="U49" s="19"/>
      <c r="V49" s="19"/>
      <c r="W49" s="12"/>
      <c r="X49" s="12"/>
      <c r="Y49" s="12"/>
      <c r="Z49" s="12"/>
      <c r="AA49" s="12"/>
      <c r="AB49" s="12"/>
      <c r="AC49" s="12"/>
      <c r="AD49" s="21" t="s">
        <v>96</v>
      </c>
      <c r="AE49" s="13" t="s">
        <v>81</v>
      </c>
      <c r="AF49" s="21">
        <v>1999</v>
      </c>
      <c r="AG49" s="13" t="s">
        <v>82</v>
      </c>
    </row>
    <row r="50" spans="1:33" ht="75" x14ac:dyDescent="0.25">
      <c r="A50" s="12" t="s">
        <v>32</v>
      </c>
      <c r="B50" s="12" t="s">
        <v>33</v>
      </c>
      <c r="C50" s="12"/>
      <c r="D50" s="12" t="str">
        <f t="shared" si="2"/>
        <v>ПодосиновскаяЦРБ</v>
      </c>
      <c r="E50" s="13" t="s">
        <v>35</v>
      </c>
      <c r="F50" s="14" t="s">
        <v>36</v>
      </c>
      <c r="G50" s="14" t="s">
        <v>148</v>
      </c>
      <c r="H50" s="15" t="s">
        <v>38</v>
      </c>
      <c r="I50" s="16">
        <v>26924</v>
      </c>
      <c r="J50" s="17">
        <f t="shared" si="0"/>
        <v>46</v>
      </c>
      <c r="K50" s="16">
        <v>40620</v>
      </c>
      <c r="L50" s="14" t="s">
        <v>103</v>
      </c>
      <c r="M50" s="31" t="s">
        <v>140</v>
      </c>
      <c r="N50" s="16">
        <v>40620</v>
      </c>
      <c r="O50" s="19" t="s">
        <v>52</v>
      </c>
      <c r="P50" s="13" t="s">
        <v>141</v>
      </c>
      <c r="Q50" s="19">
        <v>2016</v>
      </c>
      <c r="R50" s="12"/>
      <c r="S50" s="12"/>
      <c r="T50" s="20"/>
      <c r="U50" s="19"/>
      <c r="V50" s="19"/>
      <c r="W50" s="12"/>
      <c r="X50" s="12"/>
      <c r="Y50" s="12"/>
      <c r="Z50" s="12"/>
      <c r="AA50" s="12"/>
      <c r="AB50" s="12"/>
      <c r="AC50" s="12"/>
      <c r="AD50" s="21" t="s">
        <v>54</v>
      </c>
      <c r="AE50" s="13" t="s">
        <v>81</v>
      </c>
      <c r="AF50" s="21">
        <v>1992</v>
      </c>
      <c r="AG50" s="13" t="s">
        <v>82</v>
      </c>
    </row>
    <row r="51" spans="1:33" ht="75" x14ac:dyDescent="0.25">
      <c r="A51" s="12" t="s">
        <v>32</v>
      </c>
      <c r="B51" s="12" t="s">
        <v>33</v>
      </c>
      <c r="C51" s="12"/>
      <c r="D51" s="12" t="str">
        <f t="shared" si="2"/>
        <v>ПодосиновскаяЦРБ</v>
      </c>
      <c r="E51" s="13" t="s">
        <v>35</v>
      </c>
      <c r="F51" s="14" t="s">
        <v>36</v>
      </c>
      <c r="G51" s="14" t="s">
        <v>149</v>
      </c>
      <c r="H51" s="15" t="s">
        <v>38</v>
      </c>
      <c r="I51" s="16">
        <v>26682</v>
      </c>
      <c r="J51" s="17">
        <f t="shared" si="0"/>
        <v>46</v>
      </c>
      <c r="K51" s="16">
        <v>41064</v>
      </c>
      <c r="L51" s="14" t="s">
        <v>103</v>
      </c>
      <c r="M51" s="31" t="s">
        <v>140</v>
      </c>
      <c r="N51" s="16">
        <v>41064</v>
      </c>
      <c r="O51" s="19" t="s">
        <v>52</v>
      </c>
      <c r="P51" s="13" t="s">
        <v>141</v>
      </c>
      <c r="Q51" s="19">
        <v>2015</v>
      </c>
      <c r="R51" s="12"/>
      <c r="S51" s="12"/>
      <c r="T51" s="20"/>
      <c r="U51" s="19"/>
      <c r="V51" s="19"/>
      <c r="W51" s="12"/>
      <c r="X51" s="12"/>
      <c r="Y51" s="12"/>
      <c r="Z51" s="12"/>
      <c r="AA51" s="12"/>
      <c r="AB51" s="12"/>
      <c r="AC51" s="12"/>
      <c r="AD51" s="21" t="s">
        <v>54</v>
      </c>
      <c r="AE51" s="13" t="s">
        <v>81</v>
      </c>
      <c r="AF51" s="21">
        <v>1991</v>
      </c>
      <c r="AG51" s="13" t="s">
        <v>82</v>
      </c>
    </row>
    <row r="52" spans="1:33" ht="75" x14ac:dyDescent="0.25">
      <c r="A52" s="12" t="s">
        <v>32</v>
      </c>
      <c r="B52" s="12" t="s">
        <v>33</v>
      </c>
      <c r="C52" s="12"/>
      <c r="D52" s="12" t="str">
        <f t="shared" si="2"/>
        <v>ПодосиновскаяЦРБ</v>
      </c>
      <c r="E52" s="13" t="s">
        <v>35</v>
      </c>
      <c r="F52" s="14" t="s">
        <v>36</v>
      </c>
      <c r="G52" s="14" t="s">
        <v>150</v>
      </c>
      <c r="H52" s="15" t="s">
        <v>38</v>
      </c>
      <c r="I52" s="16">
        <v>23224</v>
      </c>
      <c r="J52" s="17">
        <f t="shared" si="0"/>
        <v>56</v>
      </c>
      <c r="K52" s="16">
        <v>40544</v>
      </c>
      <c r="L52" s="14" t="s">
        <v>103</v>
      </c>
      <c r="M52" s="13" t="s">
        <v>151</v>
      </c>
      <c r="N52" s="16">
        <v>40544</v>
      </c>
      <c r="O52" s="19" t="s">
        <v>52</v>
      </c>
      <c r="P52" s="13" t="s">
        <v>152</v>
      </c>
      <c r="Q52" s="19">
        <v>2015</v>
      </c>
      <c r="R52" s="12"/>
      <c r="S52" s="12"/>
      <c r="T52" s="20"/>
      <c r="U52" s="19"/>
      <c r="V52" s="19"/>
      <c r="W52" s="12"/>
      <c r="X52" s="12"/>
      <c r="Y52" s="12"/>
      <c r="Z52" s="12"/>
      <c r="AA52" s="12"/>
      <c r="AB52" s="12"/>
      <c r="AC52" s="12"/>
      <c r="AD52" s="21" t="s">
        <v>59</v>
      </c>
      <c r="AE52" s="13" t="s">
        <v>81</v>
      </c>
      <c r="AF52" s="21">
        <v>1981</v>
      </c>
      <c r="AG52" s="13" t="s">
        <v>82</v>
      </c>
    </row>
    <row r="53" spans="1:33" ht="75" x14ac:dyDescent="0.25">
      <c r="A53" s="12" t="s">
        <v>32</v>
      </c>
      <c r="B53" s="12" t="s">
        <v>33</v>
      </c>
      <c r="C53" s="12"/>
      <c r="D53" s="12" t="str">
        <f t="shared" si="2"/>
        <v>ПодосиновскаяЦРБ</v>
      </c>
      <c r="E53" s="13" t="s">
        <v>57</v>
      </c>
      <c r="F53" s="14" t="s">
        <v>36</v>
      </c>
      <c r="G53" s="14" t="s">
        <v>153</v>
      </c>
      <c r="H53" s="15" t="s">
        <v>38</v>
      </c>
      <c r="I53" s="16">
        <v>30949</v>
      </c>
      <c r="J53" s="17">
        <f t="shared" si="0"/>
        <v>35</v>
      </c>
      <c r="K53" s="16">
        <v>40548</v>
      </c>
      <c r="L53" s="14" t="s">
        <v>103</v>
      </c>
      <c r="M53" s="13" t="s">
        <v>151</v>
      </c>
      <c r="N53" s="16">
        <v>42857</v>
      </c>
      <c r="O53" s="19" t="s">
        <v>41</v>
      </c>
      <c r="P53" s="13" t="s">
        <v>152</v>
      </c>
      <c r="Q53" s="19">
        <v>2019</v>
      </c>
      <c r="R53" s="12"/>
      <c r="S53" s="12"/>
      <c r="T53" s="20"/>
      <c r="U53" s="19"/>
      <c r="V53" s="19"/>
      <c r="W53" s="12"/>
      <c r="X53" s="12"/>
      <c r="Y53" s="12"/>
      <c r="Z53" s="12"/>
      <c r="AA53" s="12"/>
      <c r="AB53" s="12"/>
      <c r="AC53" s="12"/>
      <c r="AD53" s="21" t="s">
        <v>119</v>
      </c>
      <c r="AE53" s="13" t="s">
        <v>81</v>
      </c>
      <c r="AF53" s="21">
        <v>2005</v>
      </c>
      <c r="AG53" s="13" t="s">
        <v>82</v>
      </c>
    </row>
    <row r="54" spans="1:33" ht="75" x14ac:dyDescent="0.25">
      <c r="A54" s="12" t="s">
        <v>32</v>
      </c>
      <c r="B54" s="12" t="s">
        <v>33</v>
      </c>
      <c r="C54" s="12"/>
      <c r="D54" s="12" t="str">
        <f t="shared" si="2"/>
        <v>ПодосиновскаяЦРБ</v>
      </c>
      <c r="E54" s="13" t="s">
        <v>35</v>
      </c>
      <c r="F54" s="14" t="s">
        <v>36</v>
      </c>
      <c r="G54" s="14" t="s">
        <v>154</v>
      </c>
      <c r="H54" s="15" t="s">
        <v>38</v>
      </c>
      <c r="I54" s="16">
        <v>25434</v>
      </c>
      <c r="J54" s="17">
        <f t="shared" si="0"/>
        <v>50</v>
      </c>
      <c r="K54" s="16">
        <v>33135</v>
      </c>
      <c r="L54" s="13" t="s">
        <v>155</v>
      </c>
      <c r="M54" s="29" t="s">
        <v>156</v>
      </c>
      <c r="N54" s="16">
        <v>33135</v>
      </c>
      <c r="O54" s="19" t="s">
        <v>41</v>
      </c>
      <c r="P54" s="13" t="s">
        <v>157</v>
      </c>
      <c r="Q54" s="19">
        <v>2019</v>
      </c>
      <c r="R54" s="12"/>
      <c r="S54" s="12"/>
      <c r="T54" s="20"/>
      <c r="U54" s="19" t="s">
        <v>43</v>
      </c>
      <c r="V54" s="19">
        <v>2019</v>
      </c>
      <c r="W54" s="12"/>
      <c r="X54" s="12"/>
      <c r="Y54" s="12"/>
      <c r="Z54" s="12"/>
      <c r="AA54" s="12"/>
      <c r="AB54" s="12"/>
      <c r="AC54" s="12"/>
      <c r="AD54" s="21" t="s">
        <v>70</v>
      </c>
      <c r="AE54" s="13" t="s">
        <v>81</v>
      </c>
      <c r="AF54" s="21">
        <v>1988</v>
      </c>
      <c r="AG54" s="13" t="s">
        <v>82</v>
      </c>
    </row>
    <row r="55" spans="1:33" ht="75" x14ac:dyDescent="0.25">
      <c r="A55" s="12" t="s">
        <v>32</v>
      </c>
      <c r="B55" s="12" t="s">
        <v>33</v>
      </c>
      <c r="C55" s="12"/>
      <c r="D55" s="12" t="str">
        <f t="shared" si="2"/>
        <v>ПодосиновскаяЦРБ</v>
      </c>
      <c r="E55" s="13" t="s">
        <v>35</v>
      </c>
      <c r="F55" s="14" t="s">
        <v>36</v>
      </c>
      <c r="G55" s="14" t="s">
        <v>158</v>
      </c>
      <c r="H55" s="15" t="s">
        <v>38</v>
      </c>
      <c r="I55" s="16">
        <v>22619</v>
      </c>
      <c r="J55" s="17">
        <f t="shared" si="0"/>
        <v>58</v>
      </c>
      <c r="K55" s="16">
        <v>30713</v>
      </c>
      <c r="L55" s="13" t="s">
        <v>155</v>
      </c>
      <c r="M55" s="29" t="s">
        <v>156</v>
      </c>
      <c r="N55" s="16">
        <v>30713</v>
      </c>
      <c r="O55" s="19" t="s">
        <v>41</v>
      </c>
      <c r="P55" s="13" t="s">
        <v>157</v>
      </c>
      <c r="Q55" s="19">
        <v>2014</v>
      </c>
      <c r="R55" s="12"/>
      <c r="S55" s="12"/>
      <c r="T55" s="20"/>
      <c r="U55" s="19" t="s">
        <v>43</v>
      </c>
      <c r="V55" s="19">
        <v>2017</v>
      </c>
      <c r="W55" s="12"/>
      <c r="X55" s="12"/>
      <c r="Y55" s="12"/>
      <c r="Z55" s="12"/>
      <c r="AA55" s="12"/>
      <c r="AB55" s="12"/>
      <c r="AC55" s="12"/>
      <c r="AD55" s="21" t="s">
        <v>59</v>
      </c>
      <c r="AE55" s="14" t="s">
        <v>65</v>
      </c>
      <c r="AF55" s="21">
        <v>1981</v>
      </c>
      <c r="AG55" s="13" t="s">
        <v>66</v>
      </c>
    </row>
    <row r="56" spans="1:33" ht="150" x14ac:dyDescent="0.25">
      <c r="A56" s="12" t="s">
        <v>32</v>
      </c>
      <c r="B56" s="12" t="s">
        <v>33</v>
      </c>
      <c r="C56" s="12"/>
      <c r="D56" s="12" t="str">
        <f t="shared" si="2"/>
        <v>ПодосиновскаяЦРБ</v>
      </c>
      <c r="E56" s="13" t="s">
        <v>57</v>
      </c>
      <c r="F56" s="14" t="s">
        <v>36</v>
      </c>
      <c r="G56" s="14" t="s">
        <v>159</v>
      </c>
      <c r="H56" s="15" t="s">
        <v>38</v>
      </c>
      <c r="I56" s="16">
        <v>27903</v>
      </c>
      <c r="J56" s="17">
        <f t="shared" si="0"/>
        <v>43</v>
      </c>
      <c r="K56" s="16">
        <v>41027</v>
      </c>
      <c r="L56" s="14" t="s">
        <v>121</v>
      </c>
      <c r="M56" s="29" t="s">
        <v>122</v>
      </c>
      <c r="N56" s="16">
        <v>41027</v>
      </c>
      <c r="O56" s="19" t="s">
        <v>52</v>
      </c>
      <c r="P56" s="13" t="s">
        <v>123</v>
      </c>
      <c r="Q56" s="19">
        <v>2017</v>
      </c>
      <c r="R56" s="12"/>
      <c r="S56" s="12"/>
      <c r="T56" s="20"/>
      <c r="U56" s="19"/>
      <c r="V56" s="19"/>
      <c r="W56" s="12"/>
      <c r="X56" s="12"/>
      <c r="Y56" s="12"/>
      <c r="Z56" s="12"/>
      <c r="AA56" s="12"/>
      <c r="AB56" s="12"/>
      <c r="AC56" s="12"/>
      <c r="AD56" s="21" t="s">
        <v>119</v>
      </c>
      <c r="AE56" s="13" t="s">
        <v>81</v>
      </c>
      <c r="AF56" s="21">
        <v>1995</v>
      </c>
      <c r="AG56" s="13" t="s">
        <v>82</v>
      </c>
    </row>
    <row r="57" spans="1:33" ht="150" x14ac:dyDescent="0.25">
      <c r="A57" s="12" t="s">
        <v>32</v>
      </c>
      <c r="B57" s="12" t="s">
        <v>33</v>
      </c>
      <c r="C57" s="12"/>
      <c r="D57" s="12" t="str">
        <f t="shared" si="2"/>
        <v>ПодосиновскаяЦРБ</v>
      </c>
      <c r="E57" s="13" t="s">
        <v>100</v>
      </c>
      <c r="F57" s="14" t="s">
        <v>36</v>
      </c>
      <c r="G57" s="14" t="s">
        <v>160</v>
      </c>
      <c r="H57" s="15" t="s">
        <v>38</v>
      </c>
      <c r="I57" s="16">
        <v>26060</v>
      </c>
      <c r="J57" s="17">
        <f t="shared" si="0"/>
        <v>48</v>
      </c>
      <c r="K57" s="16">
        <v>40969</v>
      </c>
      <c r="L57" s="14" t="s">
        <v>121</v>
      </c>
      <c r="M57" s="29" t="s">
        <v>122</v>
      </c>
      <c r="N57" s="16">
        <v>40969</v>
      </c>
      <c r="O57" s="19" t="s">
        <v>52</v>
      </c>
      <c r="P57" s="13" t="s">
        <v>123</v>
      </c>
      <c r="Q57" s="19">
        <v>2016</v>
      </c>
      <c r="R57" s="12"/>
      <c r="S57" s="12"/>
      <c r="T57" s="20"/>
      <c r="U57" s="19">
        <v>1</v>
      </c>
      <c r="V57" s="19">
        <v>2014</v>
      </c>
      <c r="W57" s="12"/>
      <c r="X57" s="12"/>
      <c r="Y57" s="12"/>
      <c r="Z57" s="12"/>
      <c r="AA57" s="12"/>
      <c r="AB57" s="12"/>
      <c r="AC57" s="12"/>
      <c r="AD57" s="21" t="s">
        <v>161</v>
      </c>
      <c r="AE57" s="13" t="s">
        <v>81</v>
      </c>
      <c r="AF57" s="21">
        <v>1990</v>
      </c>
      <c r="AG57" s="13" t="s">
        <v>82</v>
      </c>
    </row>
    <row r="58" spans="1:33" ht="150" x14ac:dyDescent="0.25">
      <c r="A58" s="12" t="s">
        <v>32</v>
      </c>
      <c r="B58" s="12" t="s">
        <v>33</v>
      </c>
      <c r="C58" s="12"/>
      <c r="D58" s="12" t="str">
        <f t="shared" si="2"/>
        <v>ПодосиновскаяЦРБ</v>
      </c>
      <c r="E58" s="13" t="s">
        <v>57</v>
      </c>
      <c r="F58" s="14" t="s">
        <v>36</v>
      </c>
      <c r="G58" s="14" t="s">
        <v>162</v>
      </c>
      <c r="H58" s="15" t="s">
        <v>38</v>
      </c>
      <c r="I58" s="16">
        <v>25796</v>
      </c>
      <c r="J58" s="17">
        <f t="shared" si="0"/>
        <v>49</v>
      </c>
      <c r="K58" s="16">
        <v>40918</v>
      </c>
      <c r="L58" s="14" t="s">
        <v>121</v>
      </c>
      <c r="M58" s="29" t="s">
        <v>122</v>
      </c>
      <c r="N58" s="16">
        <v>40918</v>
      </c>
      <c r="O58" s="19" t="s">
        <v>52</v>
      </c>
      <c r="P58" s="13" t="s">
        <v>123</v>
      </c>
      <c r="Q58" s="19">
        <v>2016</v>
      </c>
      <c r="R58" s="12"/>
      <c r="S58" s="12"/>
      <c r="T58" s="20"/>
      <c r="U58" s="19">
        <v>1</v>
      </c>
      <c r="V58" s="19">
        <v>2014</v>
      </c>
      <c r="W58" s="12"/>
      <c r="X58" s="12"/>
      <c r="Y58" s="12"/>
      <c r="Z58" s="12"/>
      <c r="AA58" s="12"/>
      <c r="AB58" s="12"/>
      <c r="AC58" s="12"/>
      <c r="AD58" s="21" t="s">
        <v>44</v>
      </c>
      <c r="AE58" s="13" t="s">
        <v>81</v>
      </c>
      <c r="AF58" s="21">
        <v>1988</v>
      </c>
      <c r="AG58" s="13" t="s">
        <v>82</v>
      </c>
    </row>
    <row r="59" spans="1:33" ht="150" x14ac:dyDescent="0.25">
      <c r="A59" s="12" t="s">
        <v>32</v>
      </c>
      <c r="B59" s="12" t="s">
        <v>33</v>
      </c>
      <c r="C59" s="12"/>
      <c r="D59" s="12" t="str">
        <f t="shared" si="2"/>
        <v>ПодосиновскаяЦРБ</v>
      </c>
      <c r="E59" s="13" t="s">
        <v>100</v>
      </c>
      <c r="F59" s="14" t="s">
        <v>36</v>
      </c>
      <c r="G59" s="39" t="s">
        <v>163</v>
      </c>
      <c r="H59" s="15" t="s">
        <v>38</v>
      </c>
      <c r="I59" s="16">
        <v>21927</v>
      </c>
      <c r="J59" s="17">
        <f t="shared" si="0"/>
        <v>59</v>
      </c>
      <c r="K59" s="16">
        <v>40918</v>
      </c>
      <c r="L59" s="14" t="s">
        <v>121</v>
      </c>
      <c r="M59" s="29" t="s">
        <v>122</v>
      </c>
      <c r="N59" s="16">
        <v>40918</v>
      </c>
      <c r="O59" s="19" t="s">
        <v>52</v>
      </c>
      <c r="P59" s="13" t="s">
        <v>123</v>
      </c>
      <c r="Q59" s="19">
        <v>2016</v>
      </c>
      <c r="R59" s="12"/>
      <c r="S59" s="12"/>
      <c r="T59" s="20"/>
      <c r="U59" s="19">
        <v>1</v>
      </c>
      <c r="V59" s="19">
        <v>2018</v>
      </c>
      <c r="W59" s="12"/>
      <c r="X59" s="12"/>
      <c r="Y59" s="12"/>
      <c r="Z59" s="12"/>
      <c r="AA59" s="12"/>
      <c r="AB59" s="12"/>
      <c r="AC59" s="12"/>
      <c r="AD59" s="21" t="s">
        <v>119</v>
      </c>
      <c r="AE59" s="13" t="s">
        <v>81</v>
      </c>
      <c r="AF59" s="21">
        <v>1975</v>
      </c>
      <c r="AG59" s="13" t="s">
        <v>82</v>
      </c>
    </row>
    <row r="60" spans="1:33" ht="75" x14ac:dyDescent="0.25">
      <c r="A60" s="12" t="s">
        <v>32</v>
      </c>
      <c r="B60" s="12" t="s">
        <v>33</v>
      </c>
      <c r="C60" s="12"/>
      <c r="D60" s="12" t="str">
        <f t="shared" si="2"/>
        <v>ПодосиновскаяЦРБ</v>
      </c>
      <c r="E60" s="13" t="s">
        <v>57</v>
      </c>
      <c r="F60" s="14" t="s">
        <v>36</v>
      </c>
      <c r="G60" s="14" t="s">
        <v>164</v>
      </c>
      <c r="H60" s="15" t="s">
        <v>38</v>
      </c>
      <c r="I60" s="16">
        <v>28979</v>
      </c>
      <c r="J60" s="17">
        <f t="shared" si="0"/>
        <v>40</v>
      </c>
      <c r="K60" s="16">
        <v>37747</v>
      </c>
      <c r="L60" s="13" t="s">
        <v>165</v>
      </c>
      <c r="M60" s="40" t="s">
        <v>166</v>
      </c>
      <c r="N60" s="16">
        <v>37747</v>
      </c>
      <c r="O60" s="19" t="s">
        <v>41</v>
      </c>
      <c r="P60" s="13" t="s">
        <v>167</v>
      </c>
      <c r="Q60" s="19">
        <v>2018</v>
      </c>
      <c r="R60" s="12"/>
      <c r="S60" s="12"/>
      <c r="T60" s="20"/>
      <c r="U60" s="19">
        <v>1</v>
      </c>
      <c r="V60" s="19">
        <v>2015</v>
      </c>
      <c r="W60" s="12" t="s">
        <v>168</v>
      </c>
      <c r="X60" s="12">
        <v>0.5</v>
      </c>
      <c r="Y60" s="13" t="s">
        <v>169</v>
      </c>
      <c r="Z60" s="13"/>
      <c r="AA60" s="13"/>
      <c r="AB60" s="12"/>
      <c r="AC60" s="12"/>
      <c r="AD60" s="21" t="s">
        <v>135</v>
      </c>
      <c r="AE60" s="13" t="s">
        <v>81</v>
      </c>
      <c r="AF60" s="21">
        <v>1998</v>
      </c>
      <c r="AG60" s="13" t="s">
        <v>82</v>
      </c>
    </row>
    <row r="61" spans="1:33" ht="105" x14ac:dyDescent="0.25">
      <c r="A61" s="12" t="s">
        <v>32</v>
      </c>
      <c r="B61" s="12" t="s">
        <v>33</v>
      </c>
      <c r="C61" s="12"/>
      <c r="D61" s="12" t="str">
        <f t="shared" si="2"/>
        <v>ПодосиновскаяЦРБ</v>
      </c>
      <c r="E61" s="13" t="s">
        <v>35</v>
      </c>
      <c r="F61" s="14" t="s">
        <v>36</v>
      </c>
      <c r="G61" s="14" t="s">
        <v>170</v>
      </c>
      <c r="H61" s="15" t="s">
        <v>38</v>
      </c>
      <c r="I61" s="16">
        <v>27090</v>
      </c>
      <c r="J61" s="17">
        <f t="shared" si="0"/>
        <v>45</v>
      </c>
      <c r="K61" s="16">
        <v>39448</v>
      </c>
      <c r="L61" s="13" t="s">
        <v>171</v>
      </c>
      <c r="M61" s="41" t="s">
        <v>172</v>
      </c>
      <c r="N61" s="16">
        <v>39448</v>
      </c>
      <c r="O61" s="19" t="s">
        <v>41</v>
      </c>
      <c r="P61" s="13" t="s">
        <v>81</v>
      </c>
      <c r="Q61" s="19">
        <v>2016</v>
      </c>
      <c r="R61" s="12"/>
      <c r="S61" s="12"/>
      <c r="T61" s="20"/>
      <c r="U61" s="19"/>
      <c r="V61" s="19"/>
      <c r="W61" s="12"/>
      <c r="X61" s="12"/>
      <c r="Y61" s="12"/>
      <c r="Z61" s="12"/>
      <c r="AA61" s="12"/>
      <c r="AB61" s="12"/>
      <c r="AC61" s="12"/>
      <c r="AD61" s="21" t="s">
        <v>54</v>
      </c>
      <c r="AE61" s="14" t="s">
        <v>65</v>
      </c>
      <c r="AF61" s="21">
        <v>1995</v>
      </c>
      <c r="AG61" s="13" t="s">
        <v>66</v>
      </c>
    </row>
    <row r="62" spans="1:33" ht="105" x14ac:dyDescent="0.25">
      <c r="A62" s="12" t="s">
        <v>32</v>
      </c>
      <c r="B62" s="12" t="s">
        <v>33</v>
      </c>
      <c r="C62" s="12"/>
      <c r="D62" s="12" t="str">
        <f t="shared" si="2"/>
        <v>ПодосиновскаяЦРБ</v>
      </c>
      <c r="E62" s="13" t="s">
        <v>57</v>
      </c>
      <c r="F62" s="14" t="s">
        <v>36</v>
      </c>
      <c r="G62" s="14" t="s">
        <v>173</v>
      </c>
      <c r="H62" s="15" t="s">
        <v>38</v>
      </c>
      <c r="I62" s="16">
        <v>24475</v>
      </c>
      <c r="J62" s="17">
        <f t="shared" si="0"/>
        <v>52</v>
      </c>
      <c r="K62" s="16">
        <v>37444</v>
      </c>
      <c r="L62" s="13" t="s">
        <v>171</v>
      </c>
      <c r="M62" s="41" t="s">
        <v>172</v>
      </c>
      <c r="N62" s="16">
        <v>37444</v>
      </c>
      <c r="O62" s="19" t="s">
        <v>41</v>
      </c>
      <c r="P62" s="13" t="s">
        <v>81</v>
      </c>
      <c r="Q62" s="19">
        <v>2016</v>
      </c>
      <c r="R62" s="12"/>
      <c r="S62" s="12"/>
      <c r="T62" s="20"/>
      <c r="U62" s="19">
        <v>1</v>
      </c>
      <c r="V62" s="19">
        <v>2018</v>
      </c>
      <c r="W62" s="12"/>
      <c r="X62" s="12"/>
      <c r="Y62" s="12"/>
      <c r="Z62" s="12"/>
      <c r="AA62" s="12"/>
      <c r="AB62" s="12"/>
      <c r="AC62" s="12"/>
      <c r="AD62" s="21" t="s">
        <v>174</v>
      </c>
      <c r="AE62" s="13" t="s">
        <v>81</v>
      </c>
      <c r="AF62" s="21">
        <v>1985</v>
      </c>
      <c r="AG62" s="13" t="s">
        <v>82</v>
      </c>
    </row>
    <row r="63" spans="1:33" ht="75" x14ac:dyDescent="0.25">
      <c r="A63" s="12" t="s">
        <v>32</v>
      </c>
      <c r="B63" s="12" t="s">
        <v>33</v>
      </c>
      <c r="C63" s="12"/>
      <c r="D63" s="12" t="str">
        <f t="shared" si="2"/>
        <v>ПодосиновскаяЦРБ</v>
      </c>
      <c r="E63" s="13" t="s">
        <v>35</v>
      </c>
      <c r="F63" s="14" t="s">
        <v>36</v>
      </c>
      <c r="G63" s="14" t="s">
        <v>175</v>
      </c>
      <c r="H63" s="15" t="s">
        <v>38</v>
      </c>
      <c r="I63" s="16">
        <v>25660</v>
      </c>
      <c r="J63" s="17">
        <f t="shared" si="0"/>
        <v>49</v>
      </c>
      <c r="K63" s="16">
        <v>40544</v>
      </c>
      <c r="L63" s="13" t="s">
        <v>176</v>
      </c>
      <c r="M63" s="42" t="s">
        <v>177</v>
      </c>
      <c r="N63" s="16">
        <v>43525</v>
      </c>
      <c r="O63" s="19" t="s">
        <v>52</v>
      </c>
      <c r="P63" s="13" t="s">
        <v>81</v>
      </c>
      <c r="Q63" s="19">
        <v>2019</v>
      </c>
      <c r="R63" s="12"/>
      <c r="S63" s="12"/>
      <c r="T63" s="20"/>
      <c r="U63" s="19" t="s">
        <v>43</v>
      </c>
      <c r="V63" s="19">
        <v>2018</v>
      </c>
      <c r="W63" s="12"/>
      <c r="X63" s="12"/>
      <c r="Y63" s="12"/>
      <c r="Z63" s="12"/>
      <c r="AA63" s="12"/>
      <c r="AB63" s="12"/>
      <c r="AC63" s="12"/>
      <c r="AD63" s="21" t="s">
        <v>44</v>
      </c>
      <c r="AE63" s="13" t="s">
        <v>81</v>
      </c>
      <c r="AF63" s="21">
        <v>1989</v>
      </c>
      <c r="AG63" s="13" t="s">
        <v>82</v>
      </c>
    </row>
    <row r="64" spans="1:33" ht="105" x14ac:dyDescent="0.25">
      <c r="A64" s="12" t="s">
        <v>32</v>
      </c>
      <c r="B64" s="12" t="s">
        <v>33</v>
      </c>
      <c r="C64" s="12"/>
      <c r="D64" s="12" t="str">
        <f t="shared" si="2"/>
        <v>ПодосиновскаяЦРБ</v>
      </c>
      <c r="E64" s="13" t="s">
        <v>57</v>
      </c>
      <c r="F64" s="12" t="s">
        <v>36</v>
      </c>
      <c r="G64" s="13" t="s">
        <v>178</v>
      </c>
      <c r="H64" s="12" t="s">
        <v>38</v>
      </c>
      <c r="I64" s="43">
        <v>23979</v>
      </c>
      <c r="J64" s="17">
        <f t="shared" si="0"/>
        <v>54</v>
      </c>
      <c r="K64" s="43">
        <v>42401</v>
      </c>
      <c r="L64" s="13" t="s">
        <v>179</v>
      </c>
      <c r="M64" s="44" t="s">
        <v>180</v>
      </c>
      <c r="N64" s="16">
        <v>43556</v>
      </c>
      <c r="O64" s="19" t="s">
        <v>52</v>
      </c>
      <c r="P64" s="13" t="s">
        <v>81</v>
      </c>
      <c r="Q64" s="19"/>
      <c r="R64" s="12"/>
      <c r="S64" s="12"/>
      <c r="T64" s="22" t="s">
        <v>72</v>
      </c>
      <c r="U64" s="12"/>
      <c r="V64" s="12"/>
      <c r="W64" s="12"/>
      <c r="X64" s="12"/>
      <c r="Y64" s="12"/>
      <c r="Z64" s="12"/>
      <c r="AA64" s="12"/>
      <c r="AB64" s="12"/>
      <c r="AC64" s="12"/>
      <c r="AD64" s="21" t="s">
        <v>54</v>
      </c>
      <c r="AE64" s="13" t="s">
        <v>81</v>
      </c>
      <c r="AF64" s="45">
        <v>1983</v>
      </c>
      <c r="AG64" s="13" t="s">
        <v>82</v>
      </c>
    </row>
    <row r="65" spans="1:33" ht="105" x14ac:dyDescent="0.25">
      <c r="A65" s="12" t="s">
        <v>32</v>
      </c>
      <c r="B65" s="12" t="s">
        <v>33</v>
      </c>
      <c r="C65" s="12"/>
      <c r="D65" s="12" t="str">
        <f t="shared" si="2"/>
        <v>ПодосиновскаяЦРБ</v>
      </c>
      <c r="E65" s="13" t="s">
        <v>35</v>
      </c>
      <c r="F65" s="14" t="s">
        <v>36</v>
      </c>
      <c r="G65" s="14" t="s">
        <v>181</v>
      </c>
      <c r="H65" s="15" t="s">
        <v>38</v>
      </c>
      <c r="I65" s="16">
        <v>26140</v>
      </c>
      <c r="J65" s="17">
        <f t="shared" si="0"/>
        <v>48</v>
      </c>
      <c r="K65" s="16">
        <v>40602</v>
      </c>
      <c r="L65" s="13" t="s">
        <v>171</v>
      </c>
      <c r="M65" s="41" t="s">
        <v>172</v>
      </c>
      <c r="N65" s="16">
        <v>40602</v>
      </c>
      <c r="O65" s="19" t="s">
        <v>41</v>
      </c>
      <c r="P65" s="13" t="s">
        <v>81</v>
      </c>
      <c r="Q65" s="19">
        <v>2019</v>
      </c>
      <c r="R65" s="12"/>
      <c r="S65" s="12"/>
      <c r="T65" s="20"/>
      <c r="U65" s="19"/>
      <c r="V65" s="19"/>
      <c r="W65" s="12"/>
      <c r="X65" s="12"/>
      <c r="Y65" s="12"/>
      <c r="Z65" s="12"/>
      <c r="AA65" s="12"/>
      <c r="AB65" s="12"/>
      <c r="AC65" s="12"/>
      <c r="AD65" s="21" t="s">
        <v>44</v>
      </c>
      <c r="AE65" s="13" t="s">
        <v>81</v>
      </c>
      <c r="AF65" s="21">
        <v>1990</v>
      </c>
      <c r="AG65" s="13" t="s">
        <v>82</v>
      </c>
    </row>
    <row r="66" spans="1:33" ht="105" x14ac:dyDescent="0.25">
      <c r="A66" s="12" t="s">
        <v>32</v>
      </c>
      <c r="B66" s="12" t="s">
        <v>33</v>
      </c>
      <c r="C66" s="12"/>
      <c r="D66" s="12" t="str">
        <f t="shared" si="2"/>
        <v>ПодосиновскаяЦРБ</v>
      </c>
      <c r="E66" s="13" t="s">
        <v>35</v>
      </c>
      <c r="F66" s="14" t="s">
        <v>36</v>
      </c>
      <c r="G66" s="14" t="s">
        <v>182</v>
      </c>
      <c r="H66" s="15" t="s">
        <v>38</v>
      </c>
      <c r="I66" s="16">
        <v>20571</v>
      </c>
      <c r="J66" s="17">
        <f t="shared" si="0"/>
        <v>63</v>
      </c>
      <c r="K66" s="16">
        <v>42438</v>
      </c>
      <c r="L66" s="13" t="s">
        <v>171</v>
      </c>
      <c r="M66" s="41" t="s">
        <v>172</v>
      </c>
      <c r="N66" s="16">
        <v>42438</v>
      </c>
      <c r="O66" s="19" t="s">
        <v>41</v>
      </c>
      <c r="P66" s="13" t="s">
        <v>81</v>
      </c>
      <c r="Q66" s="19">
        <v>2016</v>
      </c>
      <c r="R66" s="12"/>
      <c r="S66" s="12"/>
      <c r="T66" s="20"/>
      <c r="U66" s="19"/>
      <c r="V66" s="19"/>
      <c r="W66" s="12"/>
      <c r="X66" s="12"/>
      <c r="Y66" s="12"/>
      <c r="Z66" s="12"/>
      <c r="AA66" s="12"/>
      <c r="AB66" s="12"/>
      <c r="AC66" s="12"/>
      <c r="AD66" s="21" t="s">
        <v>54</v>
      </c>
      <c r="AE66" s="13" t="s">
        <v>65</v>
      </c>
      <c r="AF66" s="21">
        <v>1976</v>
      </c>
      <c r="AG66" s="13" t="s">
        <v>66</v>
      </c>
    </row>
    <row r="67" spans="1:33" ht="105" x14ac:dyDescent="0.25">
      <c r="A67" s="12" t="s">
        <v>32</v>
      </c>
      <c r="B67" s="12" t="s">
        <v>33</v>
      </c>
      <c r="C67" s="12"/>
      <c r="D67" s="12" t="str">
        <f t="shared" si="2"/>
        <v>ПодосиновскаяЦРБ</v>
      </c>
      <c r="E67" s="13" t="s">
        <v>35</v>
      </c>
      <c r="F67" s="14" t="s">
        <v>36</v>
      </c>
      <c r="G67" s="14" t="s">
        <v>183</v>
      </c>
      <c r="H67" s="15" t="s">
        <v>38</v>
      </c>
      <c r="I67" s="16">
        <v>26365</v>
      </c>
      <c r="J67" s="17">
        <f t="shared" ref="J67:J116" si="3">YEAR($J$1)-YEAR(I67)</f>
        <v>47</v>
      </c>
      <c r="K67" s="16">
        <v>33098</v>
      </c>
      <c r="L67" s="13" t="s">
        <v>171</v>
      </c>
      <c r="M67" s="41" t="s">
        <v>172</v>
      </c>
      <c r="N67" s="16">
        <v>33098</v>
      </c>
      <c r="O67" s="19" t="s">
        <v>41</v>
      </c>
      <c r="P67" s="13" t="s">
        <v>81</v>
      </c>
      <c r="Q67" s="19">
        <v>2018</v>
      </c>
      <c r="R67" s="12"/>
      <c r="S67" s="12"/>
      <c r="T67" s="20"/>
      <c r="U67" s="19">
        <v>2</v>
      </c>
      <c r="V67" s="19">
        <v>2018</v>
      </c>
      <c r="W67" s="12"/>
      <c r="X67" s="12"/>
      <c r="Y67" s="12"/>
      <c r="Z67" s="12"/>
      <c r="AA67" s="12"/>
      <c r="AB67" s="12"/>
      <c r="AC67" s="12"/>
      <c r="AD67" s="21" t="s">
        <v>44</v>
      </c>
      <c r="AE67" s="13" t="s">
        <v>81</v>
      </c>
      <c r="AF67" s="21">
        <v>1990</v>
      </c>
      <c r="AG67" s="13" t="s">
        <v>82</v>
      </c>
    </row>
    <row r="68" spans="1:33" ht="105" x14ac:dyDescent="0.25">
      <c r="A68" s="12" t="s">
        <v>32</v>
      </c>
      <c r="B68" s="12" t="s">
        <v>33</v>
      </c>
      <c r="C68" s="12"/>
      <c r="D68" s="12" t="str">
        <f t="shared" si="2"/>
        <v>ПодосиновскаяЦРБ</v>
      </c>
      <c r="E68" s="13" t="s">
        <v>100</v>
      </c>
      <c r="F68" s="14" t="s">
        <v>36</v>
      </c>
      <c r="G68" s="14" t="s">
        <v>184</v>
      </c>
      <c r="H68" s="15" t="s">
        <v>38</v>
      </c>
      <c r="I68" s="16">
        <v>22056</v>
      </c>
      <c r="J68" s="17">
        <f t="shared" si="3"/>
        <v>59</v>
      </c>
      <c r="K68" s="16">
        <v>41540</v>
      </c>
      <c r="L68" s="13" t="s">
        <v>171</v>
      </c>
      <c r="M68" s="41" t="s">
        <v>172</v>
      </c>
      <c r="N68" s="16">
        <v>41540</v>
      </c>
      <c r="O68" s="19" t="s">
        <v>52</v>
      </c>
      <c r="P68" s="13" t="s">
        <v>81</v>
      </c>
      <c r="Q68" s="19">
        <v>2015</v>
      </c>
      <c r="R68" s="12"/>
      <c r="S68" s="12"/>
      <c r="T68" s="20"/>
      <c r="U68" s="19">
        <v>1</v>
      </c>
      <c r="V68" s="19">
        <v>2016</v>
      </c>
      <c r="W68" s="12"/>
      <c r="X68" s="12"/>
      <c r="Y68" s="12"/>
      <c r="Z68" s="12"/>
      <c r="AA68" s="12"/>
      <c r="AB68" s="12"/>
      <c r="AC68" s="12"/>
      <c r="AD68" s="21" t="s">
        <v>70</v>
      </c>
      <c r="AE68" s="13" t="s">
        <v>81</v>
      </c>
      <c r="AF68" s="21">
        <v>1979</v>
      </c>
      <c r="AG68" s="13" t="s">
        <v>82</v>
      </c>
    </row>
    <row r="69" spans="1:33" ht="105" x14ac:dyDescent="0.25">
      <c r="A69" s="12" t="s">
        <v>32</v>
      </c>
      <c r="B69" s="12" t="s">
        <v>33</v>
      </c>
      <c r="C69" s="12"/>
      <c r="D69" s="12" t="str">
        <f t="shared" si="2"/>
        <v>ПодосиновскаяЦРБ</v>
      </c>
      <c r="E69" s="13" t="s">
        <v>57</v>
      </c>
      <c r="F69" s="14" t="s">
        <v>36</v>
      </c>
      <c r="G69" s="14" t="s">
        <v>185</v>
      </c>
      <c r="H69" s="15" t="s">
        <v>38</v>
      </c>
      <c r="I69" s="16">
        <v>29679</v>
      </c>
      <c r="J69" s="17">
        <f t="shared" si="3"/>
        <v>38</v>
      </c>
      <c r="K69" s="16">
        <v>42981</v>
      </c>
      <c r="L69" s="13" t="s">
        <v>171</v>
      </c>
      <c r="M69" s="41" t="s">
        <v>172</v>
      </c>
      <c r="N69" s="16">
        <v>42981</v>
      </c>
      <c r="O69" s="19" t="s">
        <v>41</v>
      </c>
      <c r="P69" s="13" t="s">
        <v>81</v>
      </c>
      <c r="Q69" s="19">
        <v>2017</v>
      </c>
      <c r="R69" s="12"/>
      <c r="S69" s="12"/>
      <c r="T69" s="20"/>
      <c r="U69" s="19"/>
      <c r="V69" s="19"/>
      <c r="W69" s="12"/>
      <c r="X69" s="12"/>
      <c r="Y69" s="12"/>
      <c r="Z69" s="12"/>
      <c r="AA69" s="12"/>
      <c r="AB69" s="12"/>
      <c r="AC69" s="12"/>
      <c r="AD69" s="21" t="s">
        <v>70</v>
      </c>
      <c r="AE69" s="13" t="s">
        <v>81</v>
      </c>
      <c r="AF69" s="21">
        <v>2002</v>
      </c>
      <c r="AG69" s="13" t="s">
        <v>82</v>
      </c>
    </row>
    <row r="70" spans="1:33" ht="105" x14ac:dyDescent="0.25">
      <c r="A70" s="12" t="s">
        <v>32</v>
      </c>
      <c r="B70" s="12" t="s">
        <v>33</v>
      </c>
      <c r="C70" s="12"/>
      <c r="D70" s="12" t="str">
        <f t="shared" si="2"/>
        <v>ПодосиновскаяЦРБ</v>
      </c>
      <c r="E70" s="13" t="s">
        <v>57</v>
      </c>
      <c r="F70" s="14" t="s">
        <v>36</v>
      </c>
      <c r="G70" s="14" t="s">
        <v>186</v>
      </c>
      <c r="H70" s="15" t="s">
        <v>38</v>
      </c>
      <c r="I70" s="16">
        <v>25504</v>
      </c>
      <c r="J70" s="17">
        <f t="shared" si="3"/>
        <v>50</v>
      </c>
      <c r="K70" s="16">
        <v>32380</v>
      </c>
      <c r="L70" s="13" t="s">
        <v>171</v>
      </c>
      <c r="M70" s="41" t="s">
        <v>172</v>
      </c>
      <c r="N70" s="16">
        <v>32380</v>
      </c>
      <c r="O70" s="19" t="s">
        <v>41</v>
      </c>
      <c r="P70" s="13" t="s">
        <v>81</v>
      </c>
      <c r="Q70" s="19">
        <v>2016</v>
      </c>
      <c r="R70" s="12"/>
      <c r="S70" s="12"/>
      <c r="T70" s="20"/>
      <c r="U70" s="19"/>
      <c r="V70" s="19"/>
      <c r="W70" s="12"/>
      <c r="X70" s="12"/>
      <c r="Y70" s="12"/>
      <c r="Z70" s="12"/>
      <c r="AA70" s="12"/>
      <c r="AB70" s="12"/>
      <c r="AC70" s="12"/>
      <c r="AD70" s="21" t="s">
        <v>54</v>
      </c>
      <c r="AE70" s="13" t="s">
        <v>81</v>
      </c>
      <c r="AF70" s="21">
        <v>1988</v>
      </c>
      <c r="AG70" s="13" t="s">
        <v>82</v>
      </c>
    </row>
    <row r="71" spans="1:33" ht="105" x14ac:dyDescent="0.25">
      <c r="A71" s="12" t="s">
        <v>32</v>
      </c>
      <c r="B71" s="12" t="s">
        <v>33</v>
      </c>
      <c r="C71" s="12"/>
      <c r="D71" s="12" t="str">
        <f t="shared" si="2"/>
        <v>ПодосиновскаяЦРБ</v>
      </c>
      <c r="E71" s="13" t="s">
        <v>57</v>
      </c>
      <c r="F71" s="14" t="s">
        <v>36</v>
      </c>
      <c r="G71" s="14" t="s">
        <v>187</v>
      </c>
      <c r="H71" s="15" t="s">
        <v>38</v>
      </c>
      <c r="I71" s="16">
        <v>25166</v>
      </c>
      <c r="J71" s="17">
        <f t="shared" si="3"/>
        <v>51</v>
      </c>
      <c r="K71" s="16">
        <v>33085</v>
      </c>
      <c r="L71" s="13" t="s">
        <v>171</v>
      </c>
      <c r="M71" s="41" t="s">
        <v>172</v>
      </c>
      <c r="N71" s="16">
        <v>33085</v>
      </c>
      <c r="O71" s="19" t="s">
        <v>41</v>
      </c>
      <c r="P71" s="13" t="s">
        <v>81</v>
      </c>
      <c r="Q71" s="19">
        <v>2018</v>
      </c>
      <c r="R71" s="12"/>
      <c r="S71" s="12"/>
      <c r="T71" s="20"/>
      <c r="U71" s="19"/>
      <c r="V71" s="19"/>
      <c r="W71" s="12"/>
      <c r="X71" s="12"/>
      <c r="Y71" s="12"/>
      <c r="Z71" s="12"/>
      <c r="AA71" s="12"/>
      <c r="AB71" s="12"/>
      <c r="AC71" s="12"/>
      <c r="AD71" s="21" t="s">
        <v>188</v>
      </c>
      <c r="AE71" s="13" t="s">
        <v>81</v>
      </c>
      <c r="AF71" s="21">
        <v>1988</v>
      </c>
      <c r="AG71" s="13" t="s">
        <v>82</v>
      </c>
    </row>
    <row r="72" spans="1:33" ht="105" x14ac:dyDescent="0.25">
      <c r="A72" s="12" t="s">
        <v>32</v>
      </c>
      <c r="B72" s="12" t="s">
        <v>33</v>
      </c>
      <c r="C72" s="12"/>
      <c r="D72" s="12" t="str">
        <f t="shared" si="2"/>
        <v>ПодосиновскаяЦРБ</v>
      </c>
      <c r="E72" s="13" t="s">
        <v>57</v>
      </c>
      <c r="F72" s="14" t="s">
        <v>36</v>
      </c>
      <c r="G72" s="14" t="s">
        <v>189</v>
      </c>
      <c r="H72" s="15" t="s">
        <v>38</v>
      </c>
      <c r="I72" s="16">
        <v>23997</v>
      </c>
      <c r="J72" s="17">
        <f t="shared" si="3"/>
        <v>54</v>
      </c>
      <c r="K72" s="16">
        <v>40329</v>
      </c>
      <c r="L72" s="13" t="s">
        <v>171</v>
      </c>
      <c r="M72" s="41" t="s">
        <v>172</v>
      </c>
      <c r="N72" s="16">
        <v>40329</v>
      </c>
      <c r="O72" s="19" t="s">
        <v>41</v>
      </c>
      <c r="P72" s="13" t="s">
        <v>81</v>
      </c>
      <c r="Q72" s="19">
        <v>2015</v>
      </c>
      <c r="R72" s="12"/>
      <c r="S72" s="12"/>
      <c r="T72" s="20"/>
      <c r="U72" s="19"/>
      <c r="V72" s="19"/>
      <c r="W72" s="12"/>
      <c r="X72" s="12"/>
      <c r="Y72" s="12"/>
      <c r="Z72" s="12"/>
      <c r="AA72" s="12"/>
      <c r="AB72" s="12"/>
      <c r="AC72" s="12"/>
      <c r="AD72" s="21" t="s">
        <v>54</v>
      </c>
      <c r="AE72" s="13" t="s">
        <v>81</v>
      </c>
      <c r="AF72" s="21">
        <v>1983</v>
      </c>
      <c r="AG72" s="13" t="s">
        <v>82</v>
      </c>
    </row>
    <row r="73" spans="1:33" ht="105" x14ac:dyDescent="0.25">
      <c r="A73" s="12" t="s">
        <v>32</v>
      </c>
      <c r="B73" s="12" t="s">
        <v>33</v>
      </c>
      <c r="C73" s="12"/>
      <c r="D73" s="12" t="str">
        <f t="shared" si="2"/>
        <v>ПодосиновскаяЦРБ</v>
      </c>
      <c r="E73" s="13" t="s">
        <v>35</v>
      </c>
      <c r="F73" s="14" t="s">
        <v>36</v>
      </c>
      <c r="G73" s="14" t="s">
        <v>190</v>
      </c>
      <c r="H73" s="15" t="s">
        <v>38</v>
      </c>
      <c r="I73" s="16">
        <v>27223</v>
      </c>
      <c r="J73" s="17">
        <f t="shared" si="3"/>
        <v>45</v>
      </c>
      <c r="K73" s="16">
        <v>33789</v>
      </c>
      <c r="L73" s="13" t="s">
        <v>171</v>
      </c>
      <c r="M73" s="41" t="s">
        <v>172</v>
      </c>
      <c r="N73" s="16">
        <v>33789</v>
      </c>
      <c r="O73" s="19" t="s">
        <v>41</v>
      </c>
      <c r="P73" s="13" t="s">
        <v>81</v>
      </c>
      <c r="Q73" s="19">
        <v>2015</v>
      </c>
      <c r="R73" s="12"/>
      <c r="S73" s="12"/>
      <c r="T73" s="20"/>
      <c r="U73" s="19"/>
      <c r="V73" s="19"/>
      <c r="W73" s="12"/>
      <c r="X73" s="12"/>
      <c r="Y73" s="12"/>
      <c r="Z73" s="12"/>
      <c r="AA73" s="12"/>
      <c r="AB73" s="12"/>
      <c r="AC73" s="12"/>
      <c r="AD73" s="21" t="s">
        <v>54</v>
      </c>
      <c r="AE73" s="13" t="s">
        <v>81</v>
      </c>
      <c r="AF73" s="21">
        <v>1992</v>
      </c>
      <c r="AG73" s="13" t="s">
        <v>82</v>
      </c>
    </row>
    <row r="74" spans="1:33" ht="105" x14ac:dyDescent="0.25">
      <c r="A74" s="12" t="s">
        <v>32</v>
      </c>
      <c r="B74" s="12" t="s">
        <v>33</v>
      </c>
      <c r="C74" s="12"/>
      <c r="D74" s="12" t="str">
        <f t="shared" si="2"/>
        <v>ПодосиновскаяЦРБ</v>
      </c>
      <c r="E74" s="13" t="s">
        <v>57</v>
      </c>
      <c r="F74" s="14" t="s">
        <v>36</v>
      </c>
      <c r="G74" s="14" t="s">
        <v>191</v>
      </c>
      <c r="H74" s="15" t="s">
        <v>38</v>
      </c>
      <c r="I74" s="16">
        <v>26381</v>
      </c>
      <c r="J74" s="17">
        <f t="shared" si="3"/>
        <v>47</v>
      </c>
      <c r="K74" s="16">
        <v>33084</v>
      </c>
      <c r="L74" s="13" t="s">
        <v>171</v>
      </c>
      <c r="M74" s="41" t="s">
        <v>172</v>
      </c>
      <c r="N74" s="16">
        <v>33084</v>
      </c>
      <c r="O74" s="19" t="s">
        <v>41</v>
      </c>
      <c r="P74" s="13" t="s">
        <v>81</v>
      </c>
      <c r="Q74" s="19">
        <v>2018</v>
      </c>
      <c r="R74" s="12"/>
      <c r="S74" s="12"/>
      <c r="T74" s="20"/>
      <c r="U74" s="19">
        <v>1</v>
      </c>
      <c r="V74" s="19">
        <v>2018</v>
      </c>
      <c r="W74" s="12"/>
      <c r="X74" s="12"/>
      <c r="Y74" s="12"/>
      <c r="Z74" s="12"/>
      <c r="AA74" s="12"/>
      <c r="AB74" s="12"/>
      <c r="AC74" s="12"/>
      <c r="AD74" s="21" t="s">
        <v>54</v>
      </c>
      <c r="AE74" s="13" t="s">
        <v>81</v>
      </c>
      <c r="AF74" s="21">
        <v>1990</v>
      </c>
      <c r="AG74" s="13" t="s">
        <v>82</v>
      </c>
    </row>
    <row r="75" spans="1:33" ht="105" x14ac:dyDescent="0.25">
      <c r="A75" s="12" t="s">
        <v>32</v>
      </c>
      <c r="B75" s="12" t="s">
        <v>33</v>
      </c>
      <c r="C75" s="12"/>
      <c r="D75" s="12" t="str">
        <f t="shared" si="2"/>
        <v>ПодосиновскаяЦРБ</v>
      </c>
      <c r="E75" s="13" t="s">
        <v>35</v>
      </c>
      <c r="F75" s="14" t="s">
        <v>36</v>
      </c>
      <c r="G75" s="14" t="s">
        <v>192</v>
      </c>
      <c r="H75" s="15" t="s">
        <v>38</v>
      </c>
      <c r="I75" s="16">
        <v>27656</v>
      </c>
      <c r="J75" s="17">
        <f t="shared" si="3"/>
        <v>44</v>
      </c>
      <c r="K75" s="16">
        <v>34380</v>
      </c>
      <c r="L75" s="13" t="s">
        <v>171</v>
      </c>
      <c r="M75" s="41" t="s">
        <v>172</v>
      </c>
      <c r="N75" s="16">
        <v>34380</v>
      </c>
      <c r="O75" s="19" t="s">
        <v>41</v>
      </c>
      <c r="P75" s="13" t="s">
        <v>81</v>
      </c>
      <c r="Q75" s="19">
        <v>2014</v>
      </c>
      <c r="R75" s="12"/>
      <c r="S75" s="12"/>
      <c r="T75" s="20"/>
      <c r="U75" s="19">
        <v>1</v>
      </c>
      <c r="V75" s="19">
        <v>2015</v>
      </c>
      <c r="W75" s="12"/>
      <c r="X75" s="12"/>
      <c r="Y75" s="12"/>
      <c r="Z75" s="12"/>
      <c r="AA75" s="12"/>
      <c r="AB75" s="12"/>
      <c r="AC75" s="12"/>
      <c r="AD75" s="21" t="s">
        <v>54</v>
      </c>
      <c r="AE75" s="13" t="s">
        <v>81</v>
      </c>
      <c r="AF75" s="21">
        <v>1993</v>
      </c>
      <c r="AG75" s="13" t="s">
        <v>82</v>
      </c>
    </row>
    <row r="76" spans="1:33" ht="105" x14ac:dyDescent="0.25">
      <c r="A76" s="12" t="s">
        <v>32</v>
      </c>
      <c r="B76" s="12" t="s">
        <v>33</v>
      </c>
      <c r="C76" s="12"/>
      <c r="D76" s="12" t="str">
        <f t="shared" si="2"/>
        <v>ПодосиновскаяЦРБ</v>
      </c>
      <c r="E76" s="13" t="s">
        <v>57</v>
      </c>
      <c r="F76" s="14" t="s">
        <v>36</v>
      </c>
      <c r="G76" s="14" t="s">
        <v>193</v>
      </c>
      <c r="H76" s="15" t="s">
        <v>38</v>
      </c>
      <c r="I76" s="16">
        <v>26621</v>
      </c>
      <c r="J76" s="17">
        <f t="shared" si="3"/>
        <v>47</v>
      </c>
      <c r="K76" s="16">
        <v>33427</v>
      </c>
      <c r="L76" s="13" t="s">
        <v>171</v>
      </c>
      <c r="M76" s="41" t="s">
        <v>172</v>
      </c>
      <c r="N76" s="16">
        <v>33427</v>
      </c>
      <c r="O76" s="19" t="s">
        <v>41</v>
      </c>
      <c r="P76" s="13" t="s">
        <v>81</v>
      </c>
      <c r="Q76" s="19">
        <v>2018</v>
      </c>
      <c r="R76" s="12"/>
      <c r="S76" s="12"/>
      <c r="T76" s="20"/>
      <c r="U76" s="19">
        <v>1</v>
      </c>
      <c r="V76" s="19">
        <v>2019</v>
      </c>
      <c r="W76" s="12"/>
      <c r="X76" s="12"/>
      <c r="Y76" s="12"/>
      <c r="Z76" s="12"/>
      <c r="AA76" s="12"/>
      <c r="AB76" s="12"/>
      <c r="AC76" s="12"/>
      <c r="AD76" s="21" t="s">
        <v>44</v>
      </c>
      <c r="AE76" s="13" t="s">
        <v>81</v>
      </c>
      <c r="AF76" s="21">
        <v>1991</v>
      </c>
      <c r="AG76" s="13" t="s">
        <v>82</v>
      </c>
    </row>
    <row r="77" spans="1:33" ht="135" x14ac:dyDescent="0.25">
      <c r="A77" s="12" t="s">
        <v>32</v>
      </c>
      <c r="B77" s="12" t="s">
        <v>33</v>
      </c>
      <c r="C77" s="12"/>
      <c r="D77" s="12" t="str">
        <f t="shared" si="2"/>
        <v>ПодосиновскаяЦРБ</v>
      </c>
      <c r="E77" s="13" t="s">
        <v>35</v>
      </c>
      <c r="F77" s="14" t="s">
        <v>36</v>
      </c>
      <c r="G77" s="14" t="s">
        <v>194</v>
      </c>
      <c r="H77" s="15" t="s">
        <v>38</v>
      </c>
      <c r="I77" s="16">
        <v>33655</v>
      </c>
      <c r="J77" s="17">
        <f t="shared" si="3"/>
        <v>27</v>
      </c>
      <c r="K77" s="16">
        <v>43170</v>
      </c>
      <c r="L77" s="13" t="s">
        <v>171</v>
      </c>
      <c r="M77" s="41" t="s">
        <v>172</v>
      </c>
      <c r="N77" s="16">
        <v>43170</v>
      </c>
      <c r="O77" s="19" t="s">
        <v>41</v>
      </c>
      <c r="P77" s="13" t="s">
        <v>81</v>
      </c>
      <c r="Q77" s="19">
        <v>2018</v>
      </c>
      <c r="R77" s="12"/>
      <c r="S77" s="12"/>
      <c r="T77" s="20"/>
      <c r="U77" s="19"/>
      <c r="V77" s="19"/>
      <c r="W77" s="12"/>
      <c r="X77" s="12"/>
      <c r="Y77" s="12"/>
      <c r="Z77" s="12"/>
      <c r="AA77" s="12"/>
      <c r="AB77" s="12"/>
      <c r="AC77" s="12"/>
      <c r="AD77" s="46" t="s">
        <v>195</v>
      </c>
      <c r="AE77" s="13" t="s">
        <v>81</v>
      </c>
      <c r="AF77" s="21">
        <v>2013</v>
      </c>
      <c r="AG77" s="13" t="s">
        <v>82</v>
      </c>
    </row>
    <row r="78" spans="1:33" ht="89.25" x14ac:dyDescent="0.25">
      <c r="A78" s="12" t="s">
        <v>32</v>
      </c>
      <c r="B78" s="12" t="s">
        <v>33</v>
      </c>
      <c r="C78" s="12"/>
      <c r="D78" s="12" t="str">
        <f t="shared" si="2"/>
        <v>ПодосиновскаяЦРБ</v>
      </c>
      <c r="E78" s="13" t="s">
        <v>35</v>
      </c>
      <c r="F78" s="14" t="s">
        <v>36</v>
      </c>
      <c r="G78" s="14" t="s">
        <v>196</v>
      </c>
      <c r="H78" s="15" t="s">
        <v>38</v>
      </c>
      <c r="I78" s="16">
        <v>22485</v>
      </c>
      <c r="J78" s="17">
        <f t="shared" si="3"/>
        <v>58</v>
      </c>
      <c r="K78" s="16">
        <v>30058</v>
      </c>
      <c r="L78" s="14" t="s">
        <v>103</v>
      </c>
      <c r="M78" s="27" t="s">
        <v>127</v>
      </c>
      <c r="N78" s="16">
        <v>43556</v>
      </c>
      <c r="O78" s="19" t="s">
        <v>52</v>
      </c>
      <c r="P78" s="13" t="s">
        <v>81</v>
      </c>
      <c r="Q78" s="19">
        <v>2017</v>
      </c>
      <c r="R78" s="12"/>
      <c r="S78" s="12"/>
      <c r="T78" s="20"/>
      <c r="U78" s="19">
        <v>1</v>
      </c>
      <c r="V78" s="19">
        <v>2018</v>
      </c>
      <c r="W78" s="12"/>
      <c r="X78" s="12"/>
      <c r="Y78" s="12"/>
      <c r="Z78" s="12"/>
      <c r="AA78" s="12"/>
      <c r="AB78" s="12"/>
      <c r="AC78" s="12"/>
      <c r="AD78" s="21" t="s">
        <v>59</v>
      </c>
      <c r="AE78" s="14" t="s">
        <v>65</v>
      </c>
      <c r="AF78" s="21">
        <v>1981</v>
      </c>
      <c r="AG78" s="13" t="s">
        <v>66</v>
      </c>
    </row>
    <row r="79" spans="1:33" ht="105" x14ac:dyDescent="0.25">
      <c r="A79" s="12" t="s">
        <v>32</v>
      </c>
      <c r="B79" s="12" t="s">
        <v>33</v>
      </c>
      <c r="C79" s="12"/>
      <c r="D79" s="12" t="str">
        <f t="shared" si="2"/>
        <v>ПодосиновскаяЦРБ</v>
      </c>
      <c r="E79" s="13" t="s">
        <v>57</v>
      </c>
      <c r="F79" s="14" t="s">
        <v>36</v>
      </c>
      <c r="G79" s="14" t="s">
        <v>197</v>
      </c>
      <c r="H79" s="15" t="s">
        <v>38</v>
      </c>
      <c r="I79" s="16">
        <v>24430</v>
      </c>
      <c r="J79" s="17">
        <f t="shared" si="3"/>
        <v>53</v>
      </c>
      <c r="K79" s="16">
        <v>32997</v>
      </c>
      <c r="L79" s="13" t="s">
        <v>171</v>
      </c>
      <c r="M79" s="41" t="s">
        <v>172</v>
      </c>
      <c r="N79" s="16">
        <v>43556</v>
      </c>
      <c r="O79" s="19" t="s">
        <v>41</v>
      </c>
      <c r="P79" s="13" t="s">
        <v>81</v>
      </c>
      <c r="Q79" s="19">
        <v>2018</v>
      </c>
      <c r="R79" s="12"/>
      <c r="S79" s="12"/>
      <c r="T79" s="20"/>
      <c r="U79" s="19"/>
      <c r="V79" s="19"/>
      <c r="W79" s="12"/>
      <c r="X79" s="12"/>
      <c r="Y79" s="12"/>
      <c r="Z79" s="12"/>
      <c r="AA79" s="12"/>
      <c r="AB79" s="12"/>
      <c r="AC79" s="12"/>
      <c r="AD79" s="21" t="s">
        <v>70</v>
      </c>
      <c r="AE79" s="14" t="s">
        <v>65</v>
      </c>
      <c r="AF79" s="21">
        <v>1987</v>
      </c>
      <c r="AG79" s="13" t="s">
        <v>66</v>
      </c>
    </row>
    <row r="80" spans="1:33" ht="105" x14ac:dyDescent="0.25">
      <c r="A80" s="12" t="s">
        <v>32</v>
      </c>
      <c r="B80" s="12" t="s">
        <v>33</v>
      </c>
      <c r="C80" s="12"/>
      <c r="D80" s="12" t="str">
        <f t="shared" si="2"/>
        <v>ПодосиновскаяЦРБ</v>
      </c>
      <c r="E80" s="13" t="s">
        <v>57</v>
      </c>
      <c r="F80" s="14" t="s">
        <v>36</v>
      </c>
      <c r="G80" s="14" t="s">
        <v>198</v>
      </c>
      <c r="H80" s="15" t="s">
        <v>38</v>
      </c>
      <c r="I80" s="16">
        <v>30220</v>
      </c>
      <c r="J80" s="17">
        <f t="shared" si="3"/>
        <v>37</v>
      </c>
      <c r="K80" s="16">
        <v>37835</v>
      </c>
      <c r="L80" s="13" t="s">
        <v>171</v>
      </c>
      <c r="M80" s="41" t="s">
        <v>172</v>
      </c>
      <c r="N80" s="16">
        <v>42736</v>
      </c>
      <c r="O80" s="19" t="s">
        <v>41</v>
      </c>
      <c r="P80" s="13" t="s">
        <v>81</v>
      </c>
      <c r="Q80" s="19">
        <v>2017</v>
      </c>
      <c r="R80" s="12"/>
      <c r="S80" s="12"/>
      <c r="T80" s="20"/>
      <c r="U80" s="19">
        <v>1</v>
      </c>
      <c r="V80" s="19">
        <v>2017</v>
      </c>
      <c r="W80" s="13" t="s">
        <v>199</v>
      </c>
      <c r="X80" s="12">
        <v>0.5</v>
      </c>
      <c r="Y80" s="13" t="s">
        <v>200</v>
      </c>
      <c r="Z80" s="13">
        <v>2016</v>
      </c>
      <c r="AA80" s="13"/>
      <c r="AB80" s="12"/>
      <c r="AC80" s="12"/>
      <c r="AD80" s="21" t="s">
        <v>54</v>
      </c>
      <c r="AE80" s="13" t="s">
        <v>81</v>
      </c>
      <c r="AF80" s="21">
        <v>2002</v>
      </c>
      <c r="AG80" s="13" t="s">
        <v>82</v>
      </c>
    </row>
    <row r="81" spans="1:33" ht="105" x14ac:dyDescent="0.25">
      <c r="A81" s="12" t="s">
        <v>32</v>
      </c>
      <c r="B81" s="12" t="s">
        <v>33</v>
      </c>
      <c r="C81" s="12"/>
      <c r="D81" s="12" t="str">
        <f t="shared" si="2"/>
        <v>ПодосиновскаяЦРБ</v>
      </c>
      <c r="E81" s="13" t="s">
        <v>35</v>
      </c>
      <c r="F81" s="14" t="s">
        <v>36</v>
      </c>
      <c r="G81" s="14" t="s">
        <v>201</v>
      </c>
      <c r="H81" s="15" t="s">
        <v>38</v>
      </c>
      <c r="I81" s="16">
        <v>27154</v>
      </c>
      <c r="J81" s="17">
        <f t="shared" si="3"/>
        <v>45</v>
      </c>
      <c r="K81" s="16">
        <v>36487</v>
      </c>
      <c r="L81" s="13" t="s">
        <v>171</v>
      </c>
      <c r="M81" s="41" t="s">
        <v>172</v>
      </c>
      <c r="N81" s="16">
        <v>36487</v>
      </c>
      <c r="O81" s="19" t="s">
        <v>41</v>
      </c>
      <c r="P81" s="13" t="s">
        <v>141</v>
      </c>
      <c r="Q81" s="19">
        <v>2016</v>
      </c>
      <c r="R81" s="12"/>
      <c r="S81" s="12"/>
      <c r="T81" s="20"/>
      <c r="U81" s="19">
        <v>1</v>
      </c>
      <c r="V81" s="19">
        <v>2019</v>
      </c>
      <c r="W81" s="12"/>
      <c r="X81" s="12"/>
      <c r="Y81" s="12"/>
      <c r="Z81" s="12"/>
      <c r="AA81" s="12"/>
      <c r="AB81" s="12"/>
      <c r="AC81" s="12"/>
      <c r="AD81" s="21" t="s">
        <v>70</v>
      </c>
      <c r="AE81" s="13" t="s">
        <v>81</v>
      </c>
      <c r="AF81" s="21">
        <v>1995</v>
      </c>
      <c r="AG81" s="13" t="s">
        <v>82</v>
      </c>
    </row>
    <row r="82" spans="1:33" ht="105" x14ac:dyDescent="0.25">
      <c r="A82" s="12" t="s">
        <v>32</v>
      </c>
      <c r="B82" s="12" t="s">
        <v>33</v>
      </c>
      <c r="C82" s="12"/>
      <c r="D82" s="12" t="str">
        <f t="shared" si="2"/>
        <v>ПодосиновскаяЦРБ</v>
      </c>
      <c r="E82" s="13" t="s">
        <v>35</v>
      </c>
      <c r="F82" s="14" t="s">
        <v>36</v>
      </c>
      <c r="G82" s="14" t="s">
        <v>202</v>
      </c>
      <c r="H82" s="15" t="s">
        <v>38</v>
      </c>
      <c r="I82" s="16">
        <v>22592</v>
      </c>
      <c r="J82" s="17">
        <f t="shared" si="3"/>
        <v>58</v>
      </c>
      <c r="K82" s="16">
        <v>30585</v>
      </c>
      <c r="L82" s="13" t="s">
        <v>171</v>
      </c>
      <c r="M82" s="41" t="s">
        <v>172</v>
      </c>
      <c r="N82" s="16">
        <v>30585</v>
      </c>
      <c r="O82" s="19" t="s">
        <v>41</v>
      </c>
      <c r="P82" s="13" t="s">
        <v>141</v>
      </c>
      <c r="Q82" s="19">
        <v>2017</v>
      </c>
      <c r="R82" s="12"/>
      <c r="S82" s="12"/>
      <c r="T82" s="20"/>
      <c r="U82" s="19" t="s">
        <v>43</v>
      </c>
      <c r="V82" s="19">
        <v>2016</v>
      </c>
      <c r="W82" s="12"/>
      <c r="X82" s="12"/>
      <c r="Y82" s="12"/>
      <c r="Z82" s="12"/>
      <c r="AA82" s="12"/>
      <c r="AB82" s="12"/>
      <c r="AC82" s="12"/>
      <c r="AD82" s="21" t="s">
        <v>54</v>
      </c>
      <c r="AE82" s="14" t="s">
        <v>65</v>
      </c>
      <c r="AF82" s="21">
        <v>1981</v>
      </c>
      <c r="AG82" s="13" t="s">
        <v>66</v>
      </c>
    </row>
    <row r="83" spans="1:33" ht="90" x14ac:dyDescent="0.25">
      <c r="A83" s="12" t="s">
        <v>32</v>
      </c>
      <c r="B83" s="12" t="s">
        <v>33</v>
      </c>
      <c r="C83" s="12"/>
      <c r="D83" s="12" t="str">
        <f t="shared" si="2"/>
        <v>ПодосиновскаяЦРБ</v>
      </c>
      <c r="E83" s="13" t="s">
        <v>57</v>
      </c>
      <c r="F83" s="14" t="s">
        <v>36</v>
      </c>
      <c r="G83" s="14" t="s">
        <v>203</v>
      </c>
      <c r="H83" s="15" t="s">
        <v>38</v>
      </c>
      <c r="I83" s="16">
        <v>27303</v>
      </c>
      <c r="J83" s="17">
        <f t="shared" si="3"/>
        <v>45</v>
      </c>
      <c r="K83" s="16">
        <v>36192</v>
      </c>
      <c r="L83" s="13" t="s">
        <v>204</v>
      </c>
      <c r="M83" s="13" t="s">
        <v>205</v>
      </c>
      <c r="N83" s="16">
        <v>36192</v>
      </c>
      <c r="O83" s="19" t="s">
        <v>41</v>
      </c>
      <c r="P83" s="13" t="s">
        <v>206</v>
      </c>
      <c r="Q83" s="19">
        <v>2019</v>
      </c>
      <c r="R83" s="12"/>
      <c r="S83" s="12"/>
      <c r="T83" s="20"/>
      <c r="U83" s="19">
        <v>1</v>
      </c>
      <c r="V83" s="19">
        <v>2017</v>
      </c>
      <c r="W83" s="12"/>
      <c r="X83" s="12"/>
      <c r="Y83" s="12"/>
      <c r="Z83" s="12"/>
      <c r="AA83" s="12"/>
      <c r="AB83" s="12"/>
      <c r="AC83" s="12"/>
      <c r="AD83" s="21" t="s">
        <v>54</v>
      </c>
      <c r="AE83" s="14" t="s">
        <v>65</v>
      </c>
      <c r="AF83" s="21">
        <v>1994</v>
      </c>
      <c r="AG83" s="13" t="s">
        <v>66</v>
      </c>
    </row>
    <row r="84" spans="1:33" ht="90" x14ac:dyDescent="0.25">
      <c r="A84" s="12" t="s">
        <v>32</v>
      </c>
      <c r="B84" s="12" t="s">
        <v>33</v>
      </c>
      <c r="C84" s="12"/>
      <c r="D84" s="12" t="str">
        <f t="shared" si="2"/>
        <v>ПодосиновскаяЦРБ</v>
      </c>
      <c r="E84" s="13" t="s">
        <v>35</v>
      </c>
      <c r="F84" s="14" t="s">
        <v>36</v>
      </c>
      <c r="G84" s="14" t="s">
        <v>207</v>
      </c>
      <c r="H84" s="15" t="s">
        <v>38</v>
      </c>
      <c r="I84" s="16">
        <v>31877</v>
      </c>
      <c r="J84" s="17">
        <f t="shared" si="3"/>
        <v>32</v>
      </c>
      <c r="K84" s="16">
        <v>43497</v>
      </c>
      <c r="L84" s="13" t="s">
        <v>204</v>
      </c>
      <c r="M84" s="13" t="s">
        <v>205</v>
      </c>
      <c r="N84" s="16">
        <v>43497</v>
      </c>
      <c r="O84" s="19" t="s">
        <v>52</v>
      </c>
      <c r="P84" s="13" t="s">
        <v>206</v>
      </c>
      <c r="Q84" s="19">
        <v>2019</v>
      </c>
      <c r="R84" s="12"/>
      <c r="S84" s="12"/>
      <c r="T84" s="20"/>
      <c r="U84" s="19"/>
      <c r="V84" s="19"/>
      <c r="W84" s="12"/>
      <c r="X84" s="12"/>
      <c r="Y84" s="12"/>
      <c r="Z84" s="12"/>
      <c r="AA84" s="12"/>
      <c r="AB84" s="12"/>
      <c r="AC84" s="12"/>
      <c r="AD84" s="21" t="s">
        <v>208</v>
      </c>
      <c r="AE84" s="13" t="s">
        <v>81</v>
      </c>
      <c r="AF84" s="21">
        <v>2008</v>
      </c>
      <c r="AG84" s="13" t="s">
        <v>82</v>
      </c>
    </row>
    <row r="85" spans="1:33" ht="90" x14ac:dyDescent="0.25">
      <c r="A85" s="12" t="s">
        <v>32</v>
      </c>
      <c r="B85" s="12" t="s">
        <v>33</v>
      </c>
      <c r="C85" s="12"/>
      <c r="D85" s="12" t="str">
        <f t="shared" si="2"/>
        <v>ПодосиновскаяЦРБ</v>
      </c>
      <c r="E85" s="13" t="s">
        <v>35</v>
      </c>
      <c r="F85" s="14" t="s">
        <v>36</v>
      </c>
      <c r="G85" s="14" t="s">
        <v>209</v>
      </c>
      <c r="H85" s="15" t="s">
        <v>38</v>
      </c>
      <c r="I85" s="16">
        <v>25578</v>
      </c>
      <c r="J85" s="17">
        <f t="shared" si="3"/>
        <v>49</v>
      </c>
      <c r="K85" s="16">
        <v>40544</v>
      </c>
      <c r="L85" s="13" t="s">
        <v>204</v>
      </c>
      <c r="M85" s="13" t="s">
        <v>205</v>
      </c>
      <c r="N85" s="16">
        <v>40544</v>
      </c>
      <c r="O85" s="19" t="s">
        <v>41</v>
      </c>
      <c r="P85" s="13" t="s">
        <v>206</v>
      </c>
      <c r="Q85" s="19">
        <v>2015</v>
      </c>
      <c r="R85" s="12"/>
      <c r="S85" s="12"/>
      <c r="T85" s="20"/>
      <c r="U85" s="19"/>
      <c r="V85" s="19"/>
      <c r="W85" s="12"/>
      <c r="X85" s="12"/>
      <c r="Y85" s="12"/>
      <c r="Z85" s="12"/>
      <c r="AA85" s="12"/>
      <c r="AB85" s="12"/>
      <c r="AC85" s="12"/>
      <c r="AD85" s="21" t="s">
        <v>70</v>
      </c>
      <c r="AE85" s="13" t="s">
        <v>81</v>
      </c>
      <c r="AF85" s="21">
        <v>1990</v>
      </c>
      <c r="AG85" s="13" t="s">
        <v>82</v>
      </c>
    </row>
    <row r="86" spans="1:33" ht="75" x14ac:dyDescent="0.25">
      <c r="A86" s="12" t="s">
        <v>32</v>
      </c>
      <c r="B86" s="12" t="s">
        <v>33</v>
      </c>
      <c r="C86" s="12"/>
      <c r="D86" s="12" t="str">
        <f t="shared" si="2"/>
        <v>ПодосиновскаяЦРБ</v>
      </c>
      <c r="E86" s="13" t="s">
        <v>57</v>
      </c>
      <c r="F86" s="14" t="s">
        <v>36</v>
      </c>
      <c r="G86" s="14" t="s">
        <v>210</v>
      </c>
      <c r="H86" s="15" t="s">
        <v>38</v>
      </c>
      <c r="I86" s="16">
        <v>29493</v>
      </c>
      <c r="J86" s="17">
        <f t="shared" si="3"/>
        <v>39</v>
      </c>
      <c r="K86" s="16">
        <v>42524</v>
      </c>
      <c r="L86" s="13" t="s">
        <v>176</v>
      </c>
      <c r="M86" s="42" t="s">
        <v>177</v>
      </c>
      <c r="N86" s="16">
        <v>42748</v>
      </c>
      <c r="O86" s="19" t="s">
        <v>41</v>
      </c>
      <c r="P86" s="13" t="s">
        <v>81</v>
      </c>
      <c r="Q86" s="19">
        <v>2016</v>
      </c>
      <c r="R86" s="12"/>
      <c r="S86" s="12"/>
      <c r="T86" s="20"/>
      <c r="U86" s="19"/>
      <c r="V86" s="19"/>
      <c r="W86" s="12"/>
      <c r="X86" s="12"/>
      <c r="Y86" s="12"/>
      <c r="Z86" s="12"/>
      <c r="AA86" s="12"/>
      <c r="AB86" s="12"/>
      <c r="AC86" s="12"/>
      <c r="AD86" s="21" t="s">
        <v>188</v>
      </c>
      <c r="AE86" s="13" t="s">
        <v>81</v>
      </c>
      <c r="AF86" s="21">
        <v>2000</v>
      </c>
      <c r="AG86" s="13" t="s">
        <v>82</v>
      </c>
    </row>
    <row r="87" spans="1:33" ht="75" x14ac:dyDescent="0.25">
      <c r="A87" s="12" t="s">
        <v>32</v>
      </c>
      <c r="B87" s="12" t="s">
        <v>33</v>
      </c>
      <c r="C87" s="12"/>
      <c r="D87" s="12" t="str">
        <f t="shared" si="2"/>
        <v>ПодосиновскаяЦРБ</v>
      </c>
      <c r="E87" s="13" t="s">
        <v>57</v>
      </c>
      <c r="F87" s="14" t="s">
        <v>36</v>
      </c>
      <c r="G87" s="14" t="s">
        <v>211</v>
      </c>
      <c r="H87" s="15" t="s">
        <v>38</v>
      </c>
      <c r="I87" s="16">
        <v>29260</v>
      </c>
      <c r="J87" s="17">
        <f t="shared" si="3"/>
        <v>39</v>
      </c>
      <c r="K87" s="16">
        <v>41113</v>
      </c>
      <c r="L87" s="13" t="s">
        <v>176</v>
      </c>
      <c r="M87" s="42" t="s">
        <v>177</v>
      </c>
      <c r="N87" s="16">
        <v>41113</v>
      </c>
      <c r="O87" s="19" t="s">
        <v>52</v>
      </c>
      <c r="P87" s="13" t="s">
        <v>81</v>
      </c>
      <c r="Q87" s="19">
        <v>2017</v>
      </c>
      <c r="R87" s="12"/>
      <c r="S87" s="12"/>
      <c r="T87" s="20"/>
      <c r="U87" s="19"/>
      <c r="V87" s="19"/>
      <c r="W87" s="12"/>
      <c r="X87" s="12"/>
      <c r="Y87" s="12"/>
      <c r="Z87" s="12"/>
      <c r="AA87" s="12"/>
      <c r="AB87" s="12"/>
      <c r="AC87" s="12"/>
      <c r="AD87" s="21" t="s">
        <v>54</v>
      </c>
      <c r="AE87" s="13" t="s">
        <v>81</v>
      </c>
      <c r="AF87" s="21">
        <v>2000</v>
      </c>
      <c r="AG87" s="13" t="s">
        <v>82</v>
      </c>
    </row>
    <row r="88" spans="1:33" ht="89.25" x14ac:dyDescent="0.25">
      <c r="A88" s="12" t="s">
        <v>32</v>
      </c>
      <c r="B88" s="12" t="s">
        <v>33</v>
      </c>
      <c r="C88" s="12"/>
      <c r="D88" s="12" t="str">
        <f t="shared" si="2"/>
        <v>ПодосиновскаяЦРБ</v>
      </c>
      <c r="E88" s="13" t="s">
        <v>57</v>
      </c>
      <c r="F88" s="14" t="s">
        <v>36</v>
      </c>
      <c r="G88" s="14" t="s">
        <v>212</v>
      </c>
      <c r="H88" s="15" t="s">
        <v>38</v>
      </c>
      <c r="I88" s="16">
        <v>21896</v>
      </c>
      <c r="J88" s="17">
        <f t="shared" si="3"/>
        <v>60</v>
      </c>
      <c r="K88" s="16">
        <v>32874</v>
      </c>
      <c r="L88" s="13" t="s">
        <v>213</v>
      </c>
      <c r="M88" s="26" t="s">
        <v>214</v>
      </c>
      <c r="N88" s="16">
        <v>32874</v>
      </c>
      <c r="O88" s="19" t="s">
        <v>52</v>
      </c>
      <c r="P88" s="13" t="s">
        <v>81</v>
      </c>
      <c r="Q88" s="19">
        <v>2014</v>
      </c>
      <c r="R88" s="12"/>
      <c r="S88" s="12"/>
      <c r="T88" s="20"/>
      <c r="U88" s="19"/>
      <c r="V88" s="19"/>
      <c r="W88" s="12"/>
      <c r="X88" s="12"/>
      <c r="Y88" s="12"/>
      <c r="Z88" s="12"/>
      <c r="AA88" s="12"/>
      <c r="AB88" s="12"/>
      <c r="AC88" s="12"/>
      <c r="AD88" s="21" t="s">
        <v>59</v>
      </c>
      <c r="AE88" s="14" t="s">
        <v>65</v>
      </c>
      <c r="AF88" s="21">
        <v>1981</v>
      </c>
      <c r="AG88" s="13" t="s">
        <v>66</v>
      </c>
    </row>
    <row r="89" spans="1:33" ht="114.75" x14ac:dyDescent="0.25">
      <c r="A89" s="12" t="s">
        <v>32</v>
      </c>
      <c r="B89" s="12" t="s">
        <v>33</v>
      </c>
      <c r="C89" s="12"/>
      <c r="D89" s="12" t="str">
        <f t="shared" si="2"/>
        <v>ПодосиновскаяЦРБ</v>
      </c>
      <c r="E89" s="13" t="s">
        <v>57</v>
      </c>
      <c r="F89" s="14" t="s">
        <v>36</v>
      </c>
      <c r="G89" s="14" t="s">
        <v>215</v>
      </c>
      <c r="H89" s="15" t="s">
        <v>38</v>
      </c>
      <c r="I89" s="16">
        <v>26981</v>
      </c>
      <c r="J89" s="17">
        <f t="shared" si="3"/>
        <v>46</v>
      </c>
      <c r="K89" s="16">
        <v>36586</v>
      </c>
      <c r="L89" s="13" t="s">
        <v>213</v>
      </c>
      <c r="M89" s="26" t="s">
        <v>216</v>
      </c>
      <c r="N89" s="16">
        <v>36586</v>
      </c>
      <c r="O89" s="19" t="s">
        <v>52</v>
      </c>
      <c r="P89" s="13" t="s">
        <v>81</v>
      </c>
      <c r="Q89" s="19">
        <v>2019</v>
      </c>
      <c r="R89" s="12"/>
      <c r="S89" s="12"/>
      <c r="T89" s="20"/>
      <c r="U89" s="19">
        <v>1</v>
      </c>
      <c r="V89" s="19">
        <v>2015</v>
      </c>
      <c r="W89" s="12"/>
      <c r="X89" s="12"/>
      <c r="Y89" s="12"/>
      <c r="Z89" s="12"/>
      <c r="AA89" s="12"/>
      <c r="AB89" s="12"/>
      <c r="AC89" s="12"/>
      <c r="AD89" s="21" t="s">
        <v>70</v>
      </c>
      <c r="AE89" s="13" t="s">
        <v>81</v>
      </c>
      <c r="AF89" s="21">
        <v>1993</v>
      </c>
      <c r="AG89" s="13" t="s">
        <v>82</v>
      </c>
    </row>
    <row r="90" spans="1:33" ht="105" x14ac:dyDescent="0.25">
      <c r="A90" s="12" t="s">
        <v>32</v>
      </c>
      <c r="B90" s="12" t="s">
        <v>33</v>
      </c>
      <c r="C90" s="12"/>
      <c r="D90" s="12" t="str">
        <f t="shared" si="2"/>
        <v>ПодосиновскаяЦРБ</v>
      </c>
      <c r="E90" s="13" t="s">
        <v>57</v>
      </c>
      <c r="F90" s="14" t="s">
        <v>36</v>
      </c>
      <c r="G90" s="14" t="s">
        <v>217</v>
      </c>
      <c r="H90" s="15" t="s">
        <v>38</v>
      </c>
      <c r="I90" s="16">
        <v>26534</v>
      </c>
      <c r="J90" s="17">
        <f t="shared" si="3"/>
        <v>47</v>
      </c>
      <c r="K90" s="16">
        <v>33086</v>
      </c>
      <c r="L90" s="13" t="s">
        <v>218</v>
      </c>
      <c r="M90" s="47" t="s">
        <v>219</v>
      </c>
      <c r="N90" s="16">
        <v>33086</v>
      </c>
      <c r="O90" s="19" t="s">
        <v>52</v>
      </c>
      <c r="P90" s="13" t="s">
        <v>141</v>
      </c>
      <c r="Q90" s="19">
        <v>2016</v>
      </c>
      <c r="R90" s="12"/>
      <c r="S90" s="12"/>
      <c r="T90" s="20"/>
      <c r="U90" s="19"/>
      <c r="V90" s="19"/>
      <c r="W90" s="12"/>
      <c r="X90" s="12"/>
      <c r="Y90" s="12"/>
      <c r="Z90" s="12"/>
      <c r="AA90" s="12"/>
      <c r="AB90" s="12"/>
      <c r="AC90" s="12"/>
      <c r="AD90" s="21" t="s">
        <v>54</v>
      </c>
      <c r="AE90" s="13" t="s">
        <v>81</v>
      </c>
      <c r="AF90" s="21">
        <v>1990</v>
      </c>
      <c r="AG90" s="13" t="s">
        <v>82</v>
      </c>
    </row>
    <row r="91" spans="1:33" ht="105" x14ac:dyDescent="0.25">
      <c r="A91" s="12" t="s">
        <v>32</v>
      </c>
      <c r="B91" s="12" t="s">
        <v>33</v>
      </c>
      <c r="C91" s="12"/>
      <c r="D91" s="12" t="str">
        <f t="shared" si="2"/>
        <v>ПодосиновскаяЦРБ</v>
      </c>
      <c r="E91" s="13" t="s">
        <v>35</v>
      </c>
      <c r="F91" s="14" t="s">
        <v>36</v>
      </c>
      <c r="G91" s="14" t="s">
        <v>220</v>
      </c>
      <c r="H91" s="15" t="s">
        <v>38</v>
      </c>
      <c r="I91" s="16">
        <v>21583</v>
      </c>
      <c r="J91" s="17">
        <f t="shared" si="3"/>
        <v>60</v>
      </c>
      <c r="K91" s="16">
        <v>32793</v>
      </c>
      <c r="L91" s="13" t="s">
        <v>179</v>
      </c>
      <c r="M91" s="44" t="s">
        <v>180</v>
      </c>
      <c r="N91" s="16">
        <v>32793</v>
      </c>
      <c r="O91" s="19" t="s">
        <v>52</v>
      </c>
      <c r="P91" s="13" t="s">
        <v>81</v>
      </c>
      <c r="Q91" s="19">
        <v>2017</v>
      </c>
      <c r="R91" s="12"/>
      <c r="S91" s="12"/>
      <c r="T91" s="20"/>
      <c r="U91" s="19"/>
      <c r="V91" s="19"/>
      <c r="W91" s="12"/>
      <c r="X91" s="12"/>
      <c r="Y91" s="12"/>
      <c r="Z91" s="12"/>
      <c r="AA91" s="12"/>
      <c r="AB91" s="12"/>
      <c r="AC91" s="12"/>
      <c r="AD91" s="21" t="s">
        <v>221</v>
      </c>
      <c r="AE91" s="14" t="s">
        <v>65</v>
      </c>
      <c r="AF91" s="21">
        <v>1979</v>
      </c>
      <c r="AG91" s="13" t="s">
        <v>66</v>
      </c>
    </row>
    <row r="92" spans="1:33" ht="105" x14ac:dyDescent="0.25">
      <c r="A92" s="12" t="s">
        <v>32</v>
      </c>
      <c r="B92" s="12" t="s">
        <v>33</v>
      </c>
      <c r="C92" s="12"/>
      <c r="D92" s="12" t="str">
        <f t="shared" si="2"/>
        <v>ПодосиновскаяЦРБ</v>
      </c>
      <c r="E92" s="13" t="s">
        <v>35</v>
      </c>
      <c r="F92" s="14" t="s">
        <v>36</v>
      </c>
      <c r="G92" s="14" t="s">
        <v>222</v>
      </c>
      <c r="H92" s="15" t="s">
        <v>38</v>
      </c>
      <c r="I92" s="16">
        <v>28550</v>
      </c>
      <c r="J92" s="17">
        <f t="shared" si="3"/>
        <v>41</v>
      </c>
      <c r="K92" s="16">
        <v>40787</v>
      </c>
      <c r="L92" s="13" t="s">
        <v>179</v>
      </c>
      <c r="M92" s="44" t="s">
        <v>180</v>
      </c>
      <c r="N92" s="16">
        <v>40787</v>
      </c>
      <c r="O92" s="19" t="s">
        <v>52</v>
      </c>
      <c r="P92" s="13" t="s">
        <v>81</v>
      </c>
      <c r="Q92" s="19">
        <v>2017</v>
      </c>
      <c r="R92" s="12"/>
      <c r="S92" s="12"/>
      <c r="T92" s="20"/>
      <c r="U92" s="19" t="s">
        <v>43</v>
      </c>
      <c r="V92" s="19">
        <v>2017</v>
      </c>
      <c r="W92" s="12"/>
      <c r="X92" s="12"/>
      <c r="Y92" s="12"/>
      <c r="Z92" s="12"/>
      <c r="AA92" s="12"/>
      <c r="AB92" s="12"/>
      <c r="AC92" s="12"/>
      <c r="AD92" s="21" t="s">
        <v>119</v>
      </c>
      <c r="AE92" s="14" t="s">
        <v>65</v>
      </c>
      <c r="AF92" s="21">
        <v>2000</v>
      </c>
      <c r="AG92" s="13" t="s">
        <v>66</v>
      </c>
    </row>
    <row r="93" spans="1:33" ht="75" x14ac:dyDescent="0.25">
      <c r="A93" s="12" t="s">
        <v>32</v>
      </c>
      <c r="B93" s="12" t="s">
        <v>33</v>
      </c>
      <c r="C93" s="12"/>
      <c r="D93" s="12" t="str">
        <f t="shared" si="2"/>
        <v>ПодосиновскаяЦРБ</v>
      </c>
      <c r="E93" s="13" t="s">
        <v>57</v>
      </c>
      <c r="F93" s="14" t="s">
        <v>36</v>
      </c>
      <c r="G93" s="14" t="s">
        <v>223</v>
      </c>
      <c r="H93" s="15" t="s">
        <v>38</v>
      </c>
      <c r="I93" s="16">
        <v>26988</v>
      </c>
      <c r="J93" s="17">
        <f t="shared" si="3"/>
        <v>46</v>
      </c>
      <c r="K93" s="16">
        <v>40544</v>
      </c>
      <c r="L93" s="13" t="s">
        <v>224</v>
      </c>
      <c r="M93" s="42" t="s">
        <v>225</v>
      </c>
      <c r="N93" s="16">
        <v>43224</v>
      </c>
      <c r="O93" s="19" t="s">
        <v>41</v>
      </c>
      <c r="P93" s="13" t="s">
        <v>81</v>
      </c>
      <c r="Q93" s="19">
        <v>2018</v>
      </c>
      <c r="R93" s="12"/>
      <c r="S93" s="12"/>
      <c r="T93" s="20"/>
      <c r="U93" s="19"/>
      <c r="V93" s="19"/>
      <c r="W93" s="12"/>
      <c r="X93" s="12"/>
      <c r="Y93" s="12"/>
      <c r="Z93" s="12"/>
      <c r="AA93" s="12"/>
      <c r="AB93" s="12"/>
      <c r="AC93" s="12"/>
      <c r="AD93" s="21" t="s">
        <v>70</v>
      </c>
      <c r="AE93" s="13" t="s">
        <v>81</v>
      </c>
      <c r="AF93" s="21">
        <v>1993</v>
      </c>
      <c r="AG93" s="13" t="s">
        <v>82</v>
      </c>
    </row>
    <row r="94" spans="1:33" ht="105" x14ac:dyDescent="0.25">
      <c r="A94" s="12" t="s">
        <v>32</v>
      </c>
      <c r="B94" s="12" t="s">
        <v>33</v>
      </c>
      <c r="C94" s="12"/>
      <c r="D94" s="12" t="str">
        <f t="shared" si="2"/>
        <v>ПодосиновскаяЦРБ</v>
      </c>
      <c r="E94" s="13" t="s">
        <v>35</v>
      </c>
      <c r="F94" s="14" t="s">
        <v>36</v>
      </c>
      <c r="G94" s="14" t="s">
        <v>226</v>
      </c>
      <c r="H94" s="15" t="s">
        <v>38</v>
      </c>
      <c r="I94" s="16">
        <v>27402</v>
      </c>
      <c r="J94" s="17">
        <f t="shared" si="3"/>
        <v>44</v>
      </c>
      <c r="K94" s="16">
        <v>40269</v>
      </c>
      <c r="L94" s="13" t="s">
        <v>218</v>
      </c>
      <c r="M94" s="47" t="s">
        <v>219</v>
      </c>
      <c r="N94" s="16">
        <v>40269</v>
      </c>
      <c r="O94" s="19" t="s">
        <v>52</v>
      </c>
      <c r="P94" s="13" t="s">
        <v>141</v>
      </c>
      <c r="Q94" s="19">
        <v>2019</v>
      </c>
      <c r="R94" s="12"/>
      <c r="S94" s="12"/>
      <c r="T94" s="20"/>
      <c r="U94" s="19"/>
      <c r="V94" s="19"/>
      <c r="W94" s="12"/>
      <c r="X94" s="12"/>
      <c r="Y94" s="12"/>
      <c r="Z94" s="12"/>
      <c r="AA94" s="12"/>
      <c r="AB94" s="12"/>
      <c r="AC94" s="12"/>
      <c r="AD94" s="21" t="s">
        <v>70</v>
      </c>
      <c r="AE94" s="14" t="s">
        <v>65</v>
      </c>
      <c r="AF94" s="21">
        <v>1998</v>
      </c>
      <c r="AG94" s="13" t="s">
        <v>66</v>
      </c>
    </row>
    <row r="95" spans="1:33" ht="105" x14ac:dyDescent="0.25">
      <c r="A95" s="12" t="s">
        <v>32</v>
      </c>
      <c r="B95" s="12" t="s">
        <v>33</v>
      </c>
      <c r="C95" s="12"/>
      <c r="D95" s="12" t="str">
        <f t="shared" si="2"/>
        <v>ПодосиновскаяЦРБ</v>
      </c>
      <c r="E95" s="13" t="s">
        <v>35</v>
      </c>
      <c r="F95" s="14" t="s">
        <v>36</v>
      </c>
      <c r="G95" s="14" t="s">
        <v>227</v>
      </c>
      <c r="H95" s="15" t="s">
        <v>38</v>
      </c>
      <c r="I95" s="16">
        <v>23701</v>
      </c>
      <c r="J95" s="17">
        <f t="shared" si="3"/>
        <v>55</v>
      </c>
      <c r="K95" s="16">
        <v>37697</v>
      </c>
      <c r="L95" s="13" t="s">
        <v>179</v>
      </c>
      <c r="M95" s="44" t="s">
        <v>180</v>
      </c>
      <c r="N95" s="16">
        <v>37697</v>
      </c>
      <c r="O95" s="19" t="s">
        <v>52</v>
      </c>
      <c r="P95" s="13" t="s">
        <v>81</v>
      </c>
      <c r="Q95" s="19">
        <v>2016</v>
      </c>
      <c r="R95" s="12"/>
      <c r="S95" s="12"/>
      <c r="T95" s="20"/>
      <c r="U95" s="19" t="s">
        <v>43</v>
      </c>
      <c r="V95" s="19">
        <v>2017</v>
      </c>
      <c r="W95" s="12"/>
      <c r="X95" s="12"/>
      <c r="Y95" s="12"/>
      <c r="Z95" s="12"/>
      <c r="AA95" s="12"/>
      <c r="AB95" s="12"/>
      <c r="AC95" s="12"/>
      <c r="AD95" s="21" t="s">
        <v>44</v>
      </c>
      <c r="AE95" s="13" t="s">
        <v>81</v>
      </c>
      <c r="AF95" s="21">
        <v>1984</v>
      </c>
      <c r="AG95" s="13" t="s">
        <v>82</v>
      </c>
    </row>
    <row r="96" spans="1:33" ht="105" x14ac:dyDescent="0.25">
      <c r="A96" s="12" t="s">
        <v>32</v>
      </c>
      <c r="B96" s="12" t="s">
        <v>33</v>
      </c>
      <c r="C96" s="12"/>
      <c r="D96" s="12" t="str">
        <f t="shared" si="2"/>
        <v>ПодосиновскаяЦРБ</v>
      </c>
      <c r="E96" s="13" t="s">
        <v>100</v>
      </c>
      <c r="F96" s="14" t="s">
        <v>36</v>
      </c>
      <c r="G96" s="14" t="s">
        <v>228</v>
      </c>
      <c r="H96" s="15" t="s">
        <v>38</v>
      </c>
      <c r="I96" s="16">
        <v>24483</v>
      </c>
      <c r="J96" s="17">
        <f t="shared" si="3"/>
        <v>52</v>
      </c>
      <c r="K96" s="16">
        <v>33148</v>
      </c>
      <c r="L96" s="13" t="s">
        <v>179</v>
      </c>
      <c r="M96" s="44" t="s">
        <v>180</v>
      </c>
      <c r="N96" s="16">
        <v>33148</v>
      </c>
      <c r="O96" s="19" t="s">
        <v>52</v>
      </c>
      <c r="P96" s="13" t="s">
        <v>81</v>
      </c>
      <c r="Q96" s="19">
        <v>2017</v>
      </c>
      <c r="R96" s="12"/>
      <c r="S96" s="12"/>
      <c r="T96" s="20"/>
      <c r="U96" s="19">
        <v>1</v>
      </c>
      <c r="V96" s="19">
        <v>2014</v>
      </c>
      <c r="W96" s="12"/>
      <c r="X96" s="12"/>
      <c r="Y96" s="12"/>
      <c r="Z96" s="12"/>
      <c r="AA96" s="12"/>
      <c r="AB96" s="12"/>
      <c r="AC96" s="12"/>
      <c r="AD96" s="21" t="s">
        <v>44</v>
      </c>
      <c r="AE96" s="13" t="s">
        <v>81</v>
      </c>
      <c r="AF96" s="21">
        <v>1986</v>
      </c>
      <c r="AG96" s="13" t="s">
        <v>82</v>
      </c>
    </row>
    <row r="97" spans="1:33" ht="102.75" x14ac:dyDescent="0.25">
      <c r="A97" s="12" t="s">
        <v>32</v>
      </c>
      <c r="B97" s="12" t="s">
        <v>33</v>
      </c>
      <c r="C97" s="12"/>
      <c r="D97" s="12" t="str">
        <f t="shared" si="2"/>
        <v>ПодосиновскаяЦРБ</v>
      </c>
      <c r="E97" s="13" t="s">
        <v>57</v>
      </c>
      <c r="F97" s="14" t="s">
        <v>36</v>
      </c>
      <c r="G97" s="14" t="s">
        <v>229</v>
      </c>
      <c r="H97" s="15" t="s">
        <v>38</v>
      </c>
      <c r="I97" s="16">
        <v>28990</v>
      </c>
      <c r="J97" s="17">
        <f t="shared" si="3"/>
        <v>40</v>
      </c>
      <c r="K97" s="16">
        <v>40360</v>
      </c>
      <c r="L97" s="13" t="s">
        <v>230</v>
      </c>
      <c r="M97" s="41" t="s">
        <v>231</v>
      </c>
      <c r="N97" s="16">
        <v>40360</v>
      </c>
      <c r="O97" s="19" t="s">
        <v>52</v>
      </c>
      <c r="P97" s="13"/>
      <c r="Q97" s="19"/>
      <c r="R97" s="12"/>
      <c r="S97" s="12"/>
      <c r="T97" s="22" t="s">
        <v>232</v>
      </c>
      <c r="U97" s="19"/>
      <c r="V97" s="19"/>
      <c r="W97" s="12"/>
      <c r="X97" s="12"/>
      <c r="Y97" s="12"/>
      <c r="Z97" s="12"/>
      <c r="AA97" s="12"/>
      <c r="AB97" s="12"/>
      <c r="AC97" s="12"/>
      <c r="AD97" s="21" t="s">
        <v>119</v>
      </c>
      <c r="AE97" s="13" t="s">
        <v>81</v>
      </c>
      <c r="AF97" s="21">
        <v>1999</v>
      </c>
      <c r="AG97" s="13" t="s">
        <v>82</v>
      </c>
    </row>
    <row r="98" spans="1:33" ht="102.75" x14ac:dyDescent="0.25">
      <c r="A98" s="12" t="s">
        <v>32</v>
      </c>
      <c r="B98" s="32" t="s">
        <v>33</v>
      </c>
      <c r="C98" s="12"/>
      <c r="D98" s="32" t="s">
        <v>34</v>
      </c>
      <c r="E98" s="13" t="s">
        <v>57</v>
      </c>
      <c r="F98" s="14" t="s">
        <v>36</v>
      </c>
      <c r="G98" s="33" t="s">
        <v>233</v>
      </c>
      <c r="H98" s="34" t="s">
        <v>38</v>
      </c>
      <c r="I98" s="35">
        <v>24568</v>
      </c>
      <c r="J98" s="17">
        <f t="shared" si="3"/>
        <v>52</v>
      </c>
      <c r="K98" s="36">
        <v>42481</v>
      </c>
      <c r="L98" s="13" t="s">
        <v>230</v>
      </c>
      <c r="M98" s="41" t="s">
        <v>231</v>
      </c>
      <c r="N98" s="35">
        <v>42481</v>
      </c>
      <c r="O98" s="19" t="s">
        <v>52</v>
      </c>
      <c r="P98" s="33"/>
      <c r="Q98" s="32"/>
      <c r="R98" s="12"/>
      <c r="S98" s="12"/>
      <c r="T98" s="22" t="s">
        <v>232</v>
      </c>
      <c r="U98" s="32"/>
      <c r="V98" s="32"/>
      <c r="W98" s="32"/>
      <c r="X98" s="32"/>
      <c r="Y98" s="32"/>
      <c r="Z98" s="32"/>
      <c r="AA98" s="32"/>
      <c r="AB98" s="32"/>
      <c r="AC98" s="32"/>
      <c r="AD98" s="33" t="s">
        <v>44</v>
      </c>
      <c r="AE98" s="33" t="s">
        <v>234</v>
      </c>
      <c r="AF98" s="38">
        <v>1987</v>
      </c>
      <c r="AG98" s="33" t="s">
        <v>235</v>
      </c>
    </row>
    <row r="99" spans="1:33" ht="102.75" x14ac:dyDescent="0.25">
      <c r="A99" s="12" t="s">
        <v>32</v>
      </c>
      <c r="B99" s="12" t="s">
        <v>33</v>
      </c>
      <c r="C99" s="12"/>
      <c r="D99" s="12" t="str">
        <f t="shared" ref="D99:D116" si="4">IF(ISBLANK($D$3)," ",$D$3)</f>
        <v>ПодосиновскаяЦРБ</v>
      </c>
      <c r="E99" s="13" t="s">
        <v>35</v>
      </c>
      <c r="F99" s="14" t="s">
        <v>36</v>
      </c>
      <c r="G99" s="14" t="s">
        <v>236</v>
      </c>
      <c r="H99" s="15" t="s">
        <v>38</v>
      </c>
      <c r="I99" s="16">
        <v>31915</v>
      </c>
      <c r="J99" s="17">
        <f t="shared" si="3"/>
        <v>32</v>
      </c>
      <c r="K99" s="16">
        <v>40360</v>
      </c>
      <c r="L99" s="13" t="s">
        <v>230</v>
      </c>
      <c r="M99" s="41" t="s">
        <v>231</v>
      </c>
      <c r="N99" s="16">
        <v>42278</v>
      </c>
      <c r="O99" s="19" t="s">
        <v>52</v>
      </c>
      <c r="P99" s="13"/>
      <c r="Q99" s="19"/>
      <c r="R99" s="12"/>
      <c r="S99" s="12"/>
      <c r="T99" s="22" t="s">
        <v>232</v>
      </c>
      <c r="U99" s="19"/>
      <c r="V99" s="19"/>
      <c r="W99" s="12"/>
      <c r="X99" s="12"/>
      <c r="Y99" s="12"/>
      <c r="Z99" s="12"/>
      <c r="AA99" s="12"/>
      <c r="AB99" s="12"/>
      <c r="AC99" s="12"/>
      <c r="AD99" s="33" t="s">
        <v>44</v>
      </c>
      <c r="AE99" s="33" t="s">
        <v>234</v>
      </c>
      <c r="AF99" s="21">
        <v>2007</v>
      </c>
      <c r="AG99" s="33" t="s">
        <v>234</v>
      </c>
    </row>
    <row r="100" spans="1:33" ht="102.75" x14ac:dyDescent="0.25">
      <c r="A100" s="12" t="s">
        <v>32</v>
      </c>
      <c r="B100" s="12" t="s">
        <v>33</v>
      </c>
      <c r="C100" s="12"/>
      <c r="D100" s="12" t="str">
        <f t="shared" si="4"/>
        <v>ПодосиновскаяЦРБ</v>
      </c>
      <c r="E100" s="13" t="s">
        <v>35</v>
      </c>
      <c r="F100" s="14" t="s">
        <v>36</v>
      </c>
      <c r="G100" s="14" t="s">
        <v>237</v>
      </c>
      <c r="H100" s="15" t="s">
        <v>38</v>
      </c>
      <c r="I100" s="16">
        <v>22433</v>
      </c>
      <c r="J100" s="17">
        <f t="shared" si="3"/>
        <v>58</v>
      </c>
      <c r="K100" s="16">
        <v>30536</v>
      </c>
      <c r="L100" s="13" t="s">
        <v>230</v>
      </c>
      <c r="M100" s="41" t="s">
        <v>231</v>
      </c>
      <c r="N100" s="16">
        <v>30536</v>
      </c>
      <c r="O100" s="19" t="s">
        <v>52</v>
      </c>
      <c r="P100" s="13"/>
      <c r="Q100" s="19"/>
      <c r="R100" s="12"/>
      <c r="S100" s="12"/>
      <c r="T100" s="22" t="s">
        <v>232</v>
      </c>
      <c r="U100" s="19"/>
      <c r="V100" s="19"/>
      <c r="W100" s="12"/>
      <c r="X100" s="12"/>
      <c r="Y100" s="12"/>
      <c r="Z100" s="12"/>
      <c r="AA100" s="12"/>
      <c r="AB100" s="12"/>
      <c r="AC100" s="12"/>
      <c r="AD100" s="21" t="s">
        <v>44</v>
      </c>
      <c r="AE100" s="14" t="s">
        <v>234</v>
      </c>
      <c r="AF100" s="21">
        <v>1979</v>
      </c>
      <c r="AG100" s="13" t="s">
        <v>235</v>
      </c>
    </row>
    <row r="101" spans="1:33" ht="102.75" x14ac:dyDescent="0.25">
      <c r="A101" s="12" t="s">
        <v>32</v>
      </c>
      <c r="B101" s="12" t="s">
        <v>33</v>
      </c>
      <c r="C101" s="12"/>
      <c r="D101" s="12" t="str">
        <f t="shared" si="4"/>
        <v>ПодосиновскаяЦРБ</v>
      </c>
      <c r="E101" s="13" t="s">
        <v>35</v>
      </c>
      <c r="F101" s="14" t="s">
        <v>36</v>
      </c>
      <c r="G101" s="14" t="s">
        <v>238</v>
      </c>
      <c r="H101" s="15" t="s">
        <v>38</v>
      </c>
      <c r="I101" s="16">
        <v>22955</v>
      </c>
      <c r="J101" s="17">
        <f t="shared" si="3"/>
        <v>57</v>
      </c>
      <c r="K101" s="16">
        <v>36900</v>
      </c>
      <c r="L101" s="13" t="s">
        <v>230</v>
      </c>
      <c r="M101" s="41" t="s">
        <v>231</v>
      </c>
      <c r="N101" s="16">
        <v>36900</v>
      </c>
      <c r="O101" s="19" t="s">
        <v>52</v>
      </c>
      <c r="P101" s="13"/>
      <c r="Q101" s="19"/>
      <c r="R101" s="12"/>
      <c r="S101" s="12"/>
      <c r="T101" s="22" t="s">
        <v>232</v>
      </c>
      <c r="U101" s="19"/>
      <c r="V101" s="19"/>
      <c r="W101" s="12"/>
      <c r="X101" s="12"/>
      <c r="Y101" s="12"/>
      <c r="Z101" s="12"/>
      <c r="AA101" s="12"/>
      <c r="AB101" s="12"/>
      <c r="AC101" s="12"/>
      <c r="AD101" s="21" t="s">
        <v>44</v>
      </c>
      <c r="AE101" s="14" t="s">
        <v>234</v>
      </c>
      <c r="AF101" s="21">
        <v>1981</v>
      </c>
      <c r="AG101" s="13" t="s">
        <v>235</v>
      </c>
    </row>
    <row r="102" spans="1:33" ht="102.75" x14ac:dyDescent="0.25">
      <c r="A102" s="12" t="s">
        <v>32</v>
      </c>
      <c r="B102" s="12" t="s">
        <v>33</v>
      </c>
      <c r="C102" s="12"/>
      <c r="D102" s="12" t="str">
        <f t="shared" si="4"/>
        <v>ПодосиновскаяЦРБ</v>
      </c>
      <c r="E102" s="13" t="s">
        <v>100</v>
      </c>
      <c r="F102" s="14" t="s">
        <v>36</v>
      </c>
      <c r="G102" s="14" t="s">
        <v>239</v>
      </c>
      <c r="H102" s="15" t="s">
        <v>38</v>
      </c>
      <c r="I102" s="16">
        <v>28442</v>
      </c>
      <c r="J102" s="17">
        <f t="shared" si="3"/>
        <v>42</v>
      </c>
      <c r="K102" s="16">
        <v>40044</v>
      </c>
      <c r="L102" s="13" t="s">
        <v>230</v>
      </c>
      <c r="M102" s="41" t="s">
        <v>231</v>
      </c>
      <c r="N102" s="16">
        <v>40044</v>
      </c>
      <c r="O102" s="19" t="s">
        <v>52</v>
      </c>
      <c r="P102" s="13"/>
      <c r="Q102" s="19"/>
      <c r="R102" s="12"/>
      <c r="S102" s="12"/>
      <c r="T102" s="22" t="s">
        <v>232</v>
      </c>
      <c r="U102" s="19"/>
      <c r="V102" s="19"/>
      <c r="W102" s="13"/>
      <c r="X102" s="12"/>
      <c r="Y102" s="13"/>
      <c r="Z102" s="13"/>
      <c r="AA102" s="13"/>
      <c r="AB102" s="12"/>
      <c r="AC102" s="12"/>
      <c r="AD102" s="21" t="s">
        <v>96</v>
      </c>
      <c r="AE102" s="13" t="s">
        <v>81</v>
      </c>
      <c r="AF102" s="21">
        <v>1998</v>
      </c>
      <c r="AG102" s="13" t="s">
        <v>82</v>
      </c>
    </row>
    <row r="103" spans="1:33" ht="90" x14ac:dyDescent="0.25">
      <c r="A103" s="12" t="s">
        <v>32</v>
      </c>
      <c r="B103" s="12" t="s">
        <v>33</v>
      </c>
      <c r="C103" s="12"/>
      <c r="D103" s="12" t="str">
        <f t="shared" si="4"/>
        <v>ПодосиновскаяЦРБ</v>
      </c>
      <c r="E103" s="13" t="s">
        <v>57</v>
      </c>
      <c r="F103" s="14" t="s">
        <v>36</v>
      </c>
      <c r="G103" s="14" t="s">
        <v>240</v>
      </c>
      <c r="H103" s="15" t="s">
        <v>38</v>
      </c>
      <c r="I103" s="16">
        <v>29249</v>
      </c>
      <c r="J103" s="17">
        <f t="shared" si="3"/>
        <v>39</v>
      </c>
      <c r="K103" s="16">
        <v>37596</v>
      </c>
      <c r="L103" s="13" t="s">
        <v>241</v>
      </c>
      <c r="M103" s="41" t="s">
        <v>242</v>
      </c>
      <c r="N103" s="16">
        <v>37596</v>
      </c>
      <c r="O103" s="19" t="s">
        <v>52</v>
      </c>
      <c r="P103" s="13" t="s">
        <v>243</v>
      </c>
      <c r="Q103" s="19">
        <v>2017</v>
      </c>
      <c r="R103" s="12"/>
      <c r="S103" s="12"/>
      <c r="T103" s="20"/>
      <c r="U103" s="19" t="s">
        <v>43</v>
      </c>
      <c r="V103" s="19">
        <v>2016</v>
      </c>
      <c r="W103" s="12"/>
      <c r="X103" s="12"/>
      <c r="Y103" s="12"/>
      <c r="Z103" s="12"/>
      <c r="AA103" s="12"/>
      <c r="AB103" s="12"/>
      <c r="AC103" s="12"/>
      <c r="AD103" s="21" t="s">
        <v>96</v>
      </c>
      <c r="AE103" s="13" t="s">
        <v>244</v>
      </c>
      <c r="AF103" s="21">
        <v>2001</v>
      </c>
      <c r="AG103" s="13" t="s">
        <v>245</v>
      </c>
    </row>
    <row r="104" spans="1:33" ht="90" x14ac:dyDescent="0.25">
      <c r="A104" s="12" t="s">
        <v>32</v>
      </c>
      <c r="B104" s="12" t="s">
        <v>33</v>
      </c>
      <c r="C104" s="12"/>
      <c r="D104" s="12" t="str">
        <f t="shared" si="4"/>
        <v>ПодосиновскаяЦРБ</v>
      </c>
      <c r="E104" s="13" t="s">
        <v>35</v>
      </c>
      <c r="F104" s="14" t="s">
        <v>36</v>
      </c>
      <c r="G104" s="14" t="s">
        <v>246</v>
      </c>
      <c r="H104" s="15" t="s">
        <v>38</v>
      </c>
      <c r="I104" s="16">
        <v>25664</v>
      </c>
      <c r="J104" s="17">
        <f t="shared" si="3"/>
        <v>49</v>
      </c>
      <c r="K104" s="16">
        <v>40544</v>
      </c>
      <c r="L104" s="13" t="s">
        <v>241</v>
      </c>
      <c r="M104" s="41" t="s">
        <v>242</v>
      </c>
      <c r="N104" s="16">
        <v>40544</v>
      </c>
      <c r="O104" s="19" t="s">
        <v>41</v>
      </c>
      <c r="P104" s="13" t="s">
        <v>243</v>
      </c>
      <c r="Q104" s="19">
        <v>2017</v>
      </c>
      <c r="R104" s="12"/>
      <c r="S104" s="12"/>
      <c r="T104" s="20"/>
      <c r="U104" s="19">
        <v>2</v>
      </c>
      <c r="V104" s="19">
        <v>2017</v>
      </c>
      <c r="W104" s="12"/>
      <c r="X104" s="12"/>
      <c r="Y104" s="12"/>
      <c r="Z104" s="12"/>
      <c r="AA104" s="12"/>
      <c r="AB104" s="12"/>
      <c r="AC104" s="12"/>
      <c r="AD104" s="21" t="s">
        <v>44</v>
      </c>
      <c r="AE104" s="14" t="s">
        <v>234</v>
      </c>
      <c r="AF104" s="21">
        <v>1989</v>
      </c>
      <c r="AG104" s="13" t="s">
        <v>235</v>
      </c>
    </row>
    <row r="105" spans="1:33" ht="90" x14ac:dyDescent="0.25">
      <c r="A105" s="12" t="s">
        <v>32</v>
      </c>
      <c r="B105" s="12" t="s">
        <v>33</v>
      </c>
      <c r="C105" s="12"/>
      <c r="D105" s="12" t="str">
        <f t="shared" si="4"/>
        <v>ПодосиновскаяЦРБ</v>
      </c>
      <c r="E105" s="13" t="s">
        <v>35</v>
      </c>
      <c r="F105" s="14" t="s">
        <v>36</v>
      </c>
      <c r="G105" s="14" t="s">
        <v>247</v>
      </c>
      <c r="H105" s="15" t="s">
        <v>38</v>
      </c>
      <c r="I105" s="16">
        <v>21130</v>
      </c>
      <c r="J105" s="17">
        <f t="shared" si="3"/>
        <v>62</v>
      </c>
      <c r="K105" s="16">
        <v>32682</v>
      </c>
      <c r="L105" s="14" t="s">
        <v>248</v>
      </c>
      <c r="M105" s="41" t="s">
        <v>249</v>
      </c>
      <c r="N105" s="16">
        <v>32682</v>
      </c>
      <c r="O105" s="19" t="s">
        <v>41</v>
      </c>
      <c r="P105" s="13" t="s">
        <v>250</v>
      </c>
      <c r="Q105" s="19">
        <v>2015</v>
      </c>
      <c r="R105" s="12"/>
      <c r="S105" s="12"/>
      <c r="T105" s="20"/>
      <c r="U105" s="19"/>
      <c r="V105" s="19"/>
      <c r="W105" s="27" t="s">
        <v>251</v>
      </c>
      <c r="X105" s="12">
        <v>0.25</v>
      </c>
      <c r="Y105" s="13" t="s">
        <v>81</v>
      </c>
      <c r="Z105" s="12"/>
      <c r="AA105" s="12"/>
      <c r="AB105" s="12"/>
      <c r="AC105" s="12"/>
      <c r="AD105" s="21" t="s">
        <v>70</v>
      </c>
      <c r="AE105" s="13" t="s">
        <v>81</v>
      </c>
      <c r="AF105" s="21">
        <v>1978</v>
      </c>
      <c r="AG105" s="13" t="s">
        <v>82</v>
      </c>
    </row>
    <row r="106" spans="1:33" ht="75" x14ac:dyDescent="0.25">
      <c r="A106" s="12" t="s">
        <v>32</v>
      </c>
      <c r="B106" s="12" t="s">
        <v>33</v>
      </c>
      <c r="C106" s="12"/>
      <c r="D106" s="12" t="str">
        <f t="shared" si="4"/>
        <v>ПодосиновскаяЦРБ</v>
      </c>
      <c r="E106" s="13" t="s">
        <v>35</v>
      </c>
      <c r="F106" s="14" t="s">
        <v>36</v>
      </c>
      <c r="G106" s="14" t="s">
        <v>252</v>
      </c>
      <c r="H106" s="15" t="s">
        <v>38</v>
      </c>
      <c r="I106" s="16">
        <v>24010</v>
      </c>
      <c r="J106" s="17">
        <f t="shared" si="3"/>
        <v>54</v>
      </c>
      <c r="K106" s="16">
        <v>41052</v>
      </c>
      <c r="L106" s="14" t="s">
        <v>248</v>
      </c>
      <c r="M106" s="41" t="s">
        <v>249</v>
      </c>
      <c r="N106" s="16">
        <v>41052</v>
      </c>
      <c r="O106" s="19" t="s">
        <v>41</v>
      </c>
      <c r="P106" s="13" t="s">
        <v>250</v>
      </c>
      <c r="Q106" s="19">
        <v>2016</v>
      </c>
      <c r="R106" s="12"/>
      <c r="S106" s="12"/>
      <c r="T106" s="20"/>
      <c r="U106" s="19"/>
      <c r="V106" s="19"/>
      <c r="W106" s="12"/>
      <c r="X106" s="12"/>
      <c r="Y106" s="12"/>
      <c r="Z106" s="12"/>
      <c r="AA106" s="12"/>
      <c r="AB106" s="12"/>
      <c r="AC106" s="12"/>
      <c r="AD106" s="21" t="s">
        <v>70</v>
      </c>
      <c r="AE106" s="13" t="s">
        <v>81</v>
      </c>
      <c r="AF106" s="21">
        <v>1985</v>
      </c>
      <c r="AG106" s="13" t="s">
        <v>82</v>
      </c>
    </row>
    <row r="107" spans="1:33" ht="75" x14ac:dyDescent="0.25">
      <c r="A107" s="12" t="s">
        <v>32</v>
      </c>
      <c r="B107" s="12" t="s">
        <v>33</v>
      </c>
      <c r="C107" s="12"/>
      <c r="D107" s="12" t="str">
        <f t="shared" si="4"/>
        <v>ПодосиновскаяЦРБ</v>
      </c>
      <c r="E107" s="13" t="s">
        <v>57</v>
      </c>
      <c r="F107" s="14" t="s">
        <v>36</v>
      </c>
      <c r="G107" s="14" t="s">
        <v>253</v>
      </c>
      <c r="H107" s="15" t="s">
        <v>38</v>
      </c>
      <c r="I107" s="16">
        <v>26851</v>
      </c>
      <c r="J107" s="17">
        <f t="shared" si="3"/>
        <v>46</v>
      </c>
      <c r="K107" s="16">
        <v>41841</v>
      </c>
      <c r="L107" s="14" t="s">
        <v>254</v>
      </c>
      <c r="M107" s="14" t="s">
        <v>255</v>
      </c>
      <c r="N107" s="16">
        <v>43179</v>
      </c>
      <c r="O107" s="19" t="s">
        <v>52</v>
      </c>
      <c r="P107" s="13" t="s">
        <v>256</v>
      </c>
      <c r="Q107" s="19">
        <v>2018</v>
      </c>
      <c r="R107" s="12"/>
      <c r="S107" s="12"/>
      <c r="T107" s="22"/>
      <c r="U107" s="19"/>
      <c r="V107" s="19"/>
      <c r="W107" s="12"/>
      <c r="X107" s="12"/>
      <c r="Y107" s="12"/>
      <c r="Z107" s="12"/>
      <c r="AA107" s="12"/>
      <c r="AB107" s="12"/>
      <c r="AC107" s="12"/>
      <c r="AD107" s="21" t="s">
        <v>44</v>
      </c>
      <c r="AE107" s="13" t="s">
        <v>244</v>
      </c>
      <c r="AF107" s="21">
        <v>1993</v>
      </c>
      <c r="AG107" s="13" t="s">
        <v>245</v>
      </c>
    </row>
    <row r="108" spans="1:33" ht="75" x14ac:dyDescent="0.25">
      <c r="A108" s="12" t="s">
        <v>32</v>
      </c>
      <c r="B108" s="12" t="s">
        <v>33</v>
      </c>
      <c r="C108" s="12"/>
      <c r="D108" s="12" t="str">
        <f t="shared" si="4"/>
        <v>ПодосиновскаяЦРБ</v>
      </c>
      <c r="E108" s="13" t="s">
        <v>35</v>
      </c>
      <c r="F108" s="14" t="s">
        <v>36</v>
      </c>
      <c r="G108" s="14" t="s">
        <v>257</v>
      </c>
      <c r="H108" s="15" t="s">
        <v>38</v>
      </c>
      <c r="I108" s="16">
        <v>27142</v>
      </c>
      <c r="J108" s="17">
        <f t="shared" si="3"/>
        <v>45</v>
      </c>
      <c r="K108" s="16">
        <v>40988</v>
      </c>
      <c r="L108" s="13" t="s">
        <v>258</v>
      </c>
      <c r="M108" s="41" t="s">
        <v>259</v>
      </c>
      <c r="N108" s="16">
        <v>40988</v>
      </c>
      <c r="O108" s="19" t="s">
        <v>52</v>
      </c>
      <c r="P108" s="13" t="s">
        <v>260</v>
      </c>
      <c r="Q108" s="19">
        <v>2016</v>
      </c>
      <c r="R108" s="12"/>
      <c r="S108" s="12"/>
      <c r="T108" s="20"/>
      <c r="U108" s="19"/>
      <c r="V108" s="19"/>
      <c r="W108" s="13" t="s">
        <v>199</v>
      </c>
      <c r="X108" s="12">
        <v>0.5</v>
      </c>
      <c r="Y108" s="13" t="s">
        <v>200</v>
      </c>
      <c r="Z108" s="12">
        <v>2016</v>
      </c>
      <c r="AA108" s="12"/>
      <c r="AB108" s="12"/>
      <c r="AC108" s="12"/>
      <c r="AD108" s="21" t="s">
        <v>70</v>
      </c>
      <c r="AE108" s="13" t="s">
        <v>81</v>
      </c>
      <c r="AF108" s="21">
        <v>1993</v>
      </c>
      <c r="AG108" s="13" t="s">
        <v>82</v>
      </c>
    </row>
    <row r="109" spans="1:33" ht="75" x14ac:dyDescent="0.25">
      <c r="A109" s="12" t="s">
        <v>32</v>
      </c>
      <c r="B109" s="12" t="s">
        <v>33</v>
      </c>
      <c r="C109" s="12"/>
      <c r="D109" s="12" t="str">
        <f t="shared" si="4"/>
        <v>ПодосиновскаяЦРБ</v>
      </c>
      <c r="E109" s="13" t="s">
        <v>57</v>
      </c>
      <c r="F109" s="14" t="s">
        <v>36</v>
      </c>
      <c r="G109" s="14" t="s">
        <v>261</v>
      </c>
      <c r="H109" s="15" t="s">
        <v>38</v>
      </c>
      <c r="I109" s="16">
        <v>27776</v>
      </c>
      <c r="J109" s="17">
        <f t="shared" si="3"/>
        <v>43</v>
      </c>
      <c r="K109" s="16">
        <v>34893</v>
      </c>
      <c r="L109" s="13" t="s">
        <v>258</v>
      </c>
      <c r="M109" s="41" t="s">
        <v>259</v>
      </c>
      <c r="N109" s="16">
        <v>34893</v>
      </c>
      <c r="O109" s="19" t="s">
        <v>52</v>
      </c>
      <c r="P109" s="13" t="s">
        <v>260</v>
      </c>
      <c r="Q109" s="19">
        <v>2015</v>
      </c>
      <c r="R109" s="12"/>
      <c r="S109" s="12"/>
      <c r="T109" s="20"/>
      <c r="U109" s="19"/>
      <c r="V109" s="19"/>
      <c r="W109" s="12"/>
      <c r="X109" s="12"/>
      <c r="Y109" s="12"/>
      <c r="Z109" s="12"/>
      <c r="AA109" s="12"/>
      <c r="AB109" s="12"/>
      <c r="AC109" s="12"/>
      <c r="AD109" s="21" t="s">
        <v>54</v>
      </c>
      <c r="AE109" s="13" t="s">
        <v>81</v>
      </c>
      <c r="AF109" s="21">
        <v>1995</v>
      </c>
      <c r="AG109" s="13" t="s">
        <v>82</v>
      </c>
    </row>
    <row r="110" spans="1:33" ht="75" x14ac:dyDescent="0.25">
      <c r="A110" s="12" t="s">
        <v>32</v>
      </c>
      <c r="B110" s="12" t="s">
        <v>33</v>
      </c>
      <c r="C110" s="12"/>
      <c r="D110" s="12" t="str">
        <f t="shared" si="4"/>
        <v>ПодосиновскаяЦРБ</v>
      </c>
      <c r="E110" s="13" t="s">
        <v>57</v>
      </c>
      <c r="F110" s="14" t="s">
        <v>36</v>
      </c>
      <c r="G110" s="14" t="s">
        <v>262</v>
      </c>
      <c r="H110" s="15" t="s">
        <v>38</v>
      </c>
      <c r="I110" s="16">
        <v>25931</v>
      </c>
      <c r="J110" s="17">
        <f t="shared" si="3"/>
        <v>49</v>
      </c>
      <c r="K110" s="16">
        <v>38502</v>
      </c>
      <c r="L110" s="13" t="s">
        <v>258</v>
      </c>
      <c r="M110" s="41" t="s">
        <v>259</v>
      </c>
      <c r="N110" s="16">
        <v>38502</v>
      </c>
      <c r="O110" s="19" t="s">
        <v>41</v>
      </c>
      <c r="P110" s="13" t="s">
        <v>260</v>
      </c>
      <c r="Q110" s="19">
        <v>2015</v>
      </c>
      <c r="R110" s="12"/>
      <c r="S110" s="12"/>
      <c r="T110" s="20"/>
      <c r="U110" s="19" t="s">
        <v>43</v>
      </c>
      <c r="V110" s="19">
        <v>2018</v>
      </c>
      <c r="W110" s="12"/>
      <c r="X110" s="12"/>
      <c r="Y110" s="12"/>
      <c r="Z110" s="12"/>
      <c r="AA110" s="12"/>
      <c r="AB110" s="12"/>
      <c r="AC110" s="12"/>
      <c r="AD110" s="21" t="s">
        <v>59</v>
      </c>
      <c r="AE110" s="13" t="s">
        <v>81</v>
      </c>
      <c r="AF110" s="21">
        <v>1991</v>
      </c>
      <c r="AG110" s="13" t="s">
        <v>82</v>
      </c>
    </row>
    <row r="111" spans="1:33" ht="75" x14ac:dyDescent="0.25">
      <c r="A111" s="12" t="s">
        <v>32</v>
      </c>
      <c r="B111" s="12" t="s">
        <v>33</v>
      </c>
      <c r="C111" s="12"/>
      <c r="D111" s="12" t="str">
        <f t="shared" si="4"/>
        <v>ПодосиновскаяЦРБ</v>
      </c>
      <c r="E111" s="13" t="s">
        <v>100</v>
      </c>
      <c r="F111" s="14" t="s">
        <v>36</v>
      </c>
      <c r="G111" s="14" t="s">
        <v>263</v>
      </c>
      <c r="H111" s="15" t="s">
        <v>38</v>
      </c>
      <c r="I111" s="16">
        <v>22546</v>
      </c>
      <c r="J111" s="17">
        <f t="shared" si="3"/>
        <v>58</v>
      </c>
      <c r="K111" s="16">
        <v>41572</v>
      </c>
      <c r="L111" s="14" t="s">
        <v>224</v>
      </c>
      <c r="M111" s="42" t="s">
        <v>225</v>
      </c>
      <c r="N111" s="16">
        <v>41572</v>
      </c>
      <c r="O111" s="19" t="s">
        <v>52</v>
      </c>
      <c r="P111" s="13" t="s">
        <v>81</v>
      </c>
      <c r="Q111" s="19">
        <v>2019</v>
      </c>
      <c r="R111" s="12"/>
      <c r="S111" s="12"/>
      <c r="T111" s="20"/>
      <c r="U111" s="19"/>
      <c r="V111" s="19"/>
      <c r="W111" s="12"/>
      <c r="X111" s="12"/>
      <c r="Y111" s="12"/>
      <c r="Z111" s="12"/>
      <c r="AA111" s="12"/>
      <c r="AB111" s="12"/>
      <c r="AC111" s="12"/>
      <c r="AD111" s="21" t="s">
        <v>174</v>
      </c>
      <c r="AE111" s="13" t="s">
        <v>81</v>
      </c>
      <c r="AF111" s="21">
        <v>1981</v>
      </c>
      <c r="AG111" s="13" t="s">
        <v>82</v>
      </c>
    </row>
    <row r="112" spans="1:33" ht="75" x14ac:dyDescent="0.25">
      <c r="A112" s="12" t="s">
        <v>32</v>
      </c>
      <c r="B112" s="12" t="s">
        <v>33</v>
      </c>
      <c r="C112" s="12"/>
      <c r="D112" s="12" t="str">
        <f t="shared" si="4"/>
        <v>ПодосиновскаяЦРБ</v>
      </c>
      <c r="E112" s="13" t="s">
        <v>57</v>
      </c>
      <c r="F112" s="14" t="s">
        <v>36</v>
      </c>
      <c r="G112" s="14" t="s">
        <v>264</v>
      </c>
      <c r="H112" s="15" t="s">
        <v>38</v>
      </c>
      <c r="I112" s="16">
        <v>28626</v>
      </c>
      <c r="J112" s="17">
        <f t="shared" si="3"/>
        <v>41</v>
      </c>
      <c r="K112" s="16">
        <v>35633</v>
      </c>
      <c r="L112" s="14" t="s">
        <v>265</v>
      </c>
      <c r="M112" s="14" t="s">
        <v>266</v>
      </c>
      <c r="N112" s="16">
        <v>43224</v>
      </c>
      <c r="O112" s="19" t="s">
        <v>52</v>
      </c>
      <c r="P112" s="13" t="s">
        <v>267</v>
      </c>
      <c r="Q112" s="19">
        <v>2018</v>
      </c>
      <c r="R112" s="12"/>
      <c r="S112" s="12"/>
      <c r="T112" s="20"/>
      <c r="U112" s="19"/>
      <c r="V112" s="19"/>
      <c r="W112" s="12"/>
      <c r="X112" s="12"/>
      <c r="Y112" s="12"/>
      <c r="Z112" s="12"/>
      <c r="AA112" s="12"/>
      <c r="AB112" s="12"/>
      <c r="AC112" s="12"/>
      <c r="AD112" s="21" t="s">
        <v>119</v>
      </c>
      <c r="AE112" s="13" t="s">
        <v>81</v>
      </c>
      <c r="AF112" s="21">
        <v>1997</v>
      </c>
      <c r="AG112" s="13" t="s">
        <v>82</v>
      </c>
    </row>
    <row r="113" spans="1:33" ht="75" x14ac:dyDescent="0.25">
      <c r="A113" s="12" t="s">
        <v>32</v>
      </c>
      <c r="B113" s="12" t="s">
        <v>33</v>
      </c>
      <c r="C113" s="12"/>
      <c r="D113" s="12" t="str">
        <f t="shared" si="4"/>
        <v>ПодосиновскаяЦРБ</v>
      </c>
      <c r="E113" s="13" t="s">
        <v>35</v>
      </c>
      <c r="F113" s="14" t="s">
        <v>36</v>
      </c>
      <c r="G113" s="14" t="s">
        <v>268</v>
      </c>
      <c r="H113" s="15" t="s">
        <v>38</v>
      </c>
      <c r="I113" s="16">
        <v>23724</v>
      </c>
      <c r="J113" s="17">
        <f t="shared" si="3"/>
        <v>55</v>
      </c>
      <c r="K113" s="16">
        <v>30501</v>
      </c>
      <c r="L113" s="13" t="s">
        <v>224</v>
      </c>
      <c r="M113" s="42" t="s">
        <v>225</v>
      </c>
      <c r="N113" s="16">
        <v>30501</v>
      </c>
      <c r="O113" s="19" t="s">
        <v>41</v>
      </c>
      <c r="P113" s="13" t="s">
        <v>81</v>
      </c>
      <c r="Q113" s="19">
        <v>2018</v>
      </c>
      <c r="R113" s="12"/>
      <c r="S113" s="12"/>
      <c r="T113" s="20"/>
      <c r="U113" s="19"/>
      <c r="V113" s="19"/>
      <c r="W113" s="12"/>
      <c r="X113" s="12"/>
      <c r="Y113" s="12"/>
      <c r="Z113" s="12"/>
      <c r="AA113" s="12"/>
      <c r="AB113" s="12"/>
      <c r="AC113" s="12"/>
      <c r="AD113" s="21" t="s">
        <v>54</v>
      </c>
      <c r="AE113" s="13" t="s">
        <v>81</v>
      </c>
      <c r="AF113" s="21">
        <v>1983</v>
      </c>
      <c r="AG113" s="13" t="s">
        <v>82</v>
      </c>
    </row>
    <row r="114" spans="1:33" ht="75" x14ac:dyDescent="0.25">
      <c r="A114" s="12" t="s">
        <v>32</v>
      </c>
      <c r="B114" s="12" t="s">
        <v>33</v>
      </c>
      <c r="C114" s="12"/>
      <c r="D114" s="12" t="str">
        <f t="shared" si="4"/>
        <v>ПодосиновскаяЦРБ</v>
      </c>
      <c r="E114" s="13" t="s">
        <v>57</v>
      </c>
      <c r="F114" s="14" t="s">
        <v>36</v>
      </c>
      <c r="G114" s="14" t="s">
        <v>269</v>
      </c>
      <c r="H114" s="15" t="s">
        <v>38</v>
      </c>
      <c r="I114" s="16">
        <v>24141</v>
      </c>
      <c r="J114" s="17">
        <f t="shared" si="3"/>
        <v>53</v>
      </c>
      <c r="K114" s="16">
        <v>34425</v>
      </c>
      <c r="L114" s="13" t="s">
        <v>270</v>
      </c>
      <c r="M114" s="48" t="s">
        <v>271</v>
      </c>
      <c r="N114" s="16">
        <v>34425</v>
      </c>
      <c r="O114" s="19" t="s">
        <v>52</v>
      </c>
      <c r="P114" s="13" t="s">
        <v>64</v>
      </c>
      <c r="Q114" s="19">
        <v>2016</v>
      </c>
      <c r="R114" s="12"/>
      <c r="S114" s="12"/>
      <c r="T114" s="20"/>
      <c r="U114" s="19" t="s">
        <v>43</v>
      </c>
      <c r="V114" s="19">
        <v>2018</v>
      </c>
      <c r="W114" s="12"/>
      <c r="X114" s="12"/>
      <c r="Y114" s="12"/>
      <c r="Z114" s="12"/>
      <c r="AA114" s="12"/>
      <c r="AB114" s="12"/>
      <c r="AC114" s="12"/>
      <c r="AD114" s="21" t="s">
        <v>54</v>
      </c>
      <c r="AE114" s="14" t="s">
        <v>65</v>
      </c>
      <c r="AF114" s="21">
        <v>1986</v>
      </c>
      <c r="AG114" s="13" t="s">
        <v>66</v>
      </c>
    </row>
    <row r="115" spans="1:33" ht="115.5" x14ac:dyDescent="0.25">
      <c r="A115" s="12" t="s">
        <v>32</v>
      </c>
      <c r="B115" s="12" t="s">
        <v>33</v>
      </c>
      <c r="C115" s="12"/>
      <c r="D115" s="12" t="str">
        <f t="shared" si="4"/>
        <v>ПодосиновскаяЦРБ</v>
      </c>
      <c r="E115" s="13" t="s">
        <v>57</v>
      </c>
      <c r="F115" s="14" t="s">
        <v>36</v>
      </c>
      <c r="G115" s="14" t="s">
        <v>272</v>
      </c>
      <c r="H115" s="15" t="s">
        <v>38</v>
      </c>
      <c r="I115" s="16">
        <v>20793</v>
      </c>
      <c r="J115" s="17">
        <f t="shared" si="3"/>
        <v>63</v>
      </c>
      <c r="K115" s="16">
        <v>32921</v>
      </c>
      <c r="L115" s="14" t="s">
        <v>270</v>
      </c>
      <c r="M115" s="48" t="s">
        <v>273</v>
      </c>
      <c r="N115" s="16">
        <v>42979</v>
      </c>
      <c r="O115" s="19" t="s">
        <v>52</v>
      </c>
      <c r="P115" s="13" t="s">
        <v>64</v>
      </c>
      <c r="Q115" s="19">
        <v>2016</v>
      </c>
      <c r="R115" s="12"/>
      <c r="S115" s="12"/>
      <c r="T115" s="20"/>
      <c r="U115" s="19" t="s">
        <v>43</v>
      </c>
      <c r="V115" s="19">
        <v>2016</v>
      </c>
      <c r="W115" s="12"/>
      <c r="X115" s="12"/>
      <c r="Y115" s="12"/>
      <c r="Z115" s="12"/>
      <c r="AA115" s="12"/>
      <c r="AB115" s="12"/>
      <c r="AC115" s="12"/>
      <c r="AD115" s="21" t="s">
        <v>135</v>
      </c>
      <c r="AE115" s="14" t="s">
        <v>65</v>
      </c>
      <c r="AF115" s="21">
        <v>1978</v>
      </c>
      <c r="AG115" s="13" t="s">
        <v>66</v>
      </c>
    </row>
    <row r="116" spans="1:33" ht="75" x14ac:dyDescent="0.25">
      <c r="A116" s="12" t="s">
        <v>32</v>
      </c>
      <c r="B116" s="12" t="s">
        <v>33</v>
      </c>
      <c r="C116" s="12"/>
      <c r="D116" s="12" t="str">
        <f t="shared" si="4"/>
        <v>ПодосиновскаяЦРБ</v>
      </c>
      <c r="E116" s="13" t="s">
        <v>57</v>
      </c>
      <c r="F116" s="14" t="s">
        <v>36</v>
      </c>
      <c r="G116" s="14" t="s">
        <v>274</v>
      </c>
      <c r="H116" s="15" t="s">
        <v>38</v>
      </c>
      <c r="I116" s="16">
        <v>20403</v>
      </c>
      <c r="J116" s="17">
        <f t="shared" si="3"/>
        <v>64</v>
      </c>
      <c r="K116" s="16">
        <v>33283</v>
      </c>
      <c r="L116" s="13" t="s">
        <v>275</v>
      </c>
      <c r="M116" s="48" t="s">
        <v>276</v>
      </c>
      <c r="N116" s="16">
        <v>33283</v>
      </c>
      <c r="O116" s="19" t="s">
        <v>52</v>
      </c>
      <c r="P116" s="13" t="s">
        <v>64</v>
      </c>
      <c r="Q116" s="19">
        <v>2015</v>
      </c>
      <c r="R116" s="12"/>
      <c r="S116" s="12"/>
      <c r="T116" s="20"/>
      <c r="U116" s="19"/>
      <c r="V116" s="19"/>
      <c r="W116" s="12"/>
      <c r="X116" s="12"/>
      <c r="Y116" s="12"/>
      <c r="Z116" s="12"/>
      <c r="AA116" s="12"/>
      <c r="AB116" s="12"/>
      <c r="AC116" s="12"/>
      <c r="AD116" s="21" t="s">
        <v>135</v>
      </c>
      <c r="AE116" s="14" t="s">
        <v>65</v>
      </c>
      <c r="AF116" s="21">
        <v>1975</v>
      </c>
      <c r="AG116" s="13" t="s">
        <v>66</v>
      </c>
    </row>
  </sheetData>
  <mergeCells count="4">
    <mergeCell ref="A1:I1"/>
    <mergeCell ref="N1:V1"/>
    <mergeCell ref="W1:AC1"/>
    <mergeCell ref="AD1:AG1"/>
  </mergeCells>
  <dataValidations count="11">
    <dataValidation type="list" allowBlank="1" showInputMessage="1" showErrorMessage="1" sqref="O3:O116">
      <formula1>местораб</formula1>
    </dataValidation>
    <dataValidation type="list" allowBlank="1" showInputMessage="1" showErrorMessage="1" sqref="C3:C116">
      <formula1>местосредние</formula1>
    </dataValidation>
    <dataValidation type="list" allowBlank="1" showInputMessage="1" showErrorMessage="1" sqref="F3:F116">
      <formula1>видпоселения</formula1>
    </dataValidation>
    <dataValidation type="list" allowBlank="1" showInputMessage="1" showErrorMessage="1" sqref="E3:E116">
      <formula1>ПодрС</formula1>
    </dataValidation>
    <dataValidation type="list" allowBlank="1" showInputMessage="1" showErrorMessage="1" sqref="P99:P116 P3:P97">
      <formula1>СПС</formula1>
    </dataValidation>
    <dataValidation type="list" allowBlank="1" showInputMessage="1" showErrorMessage="1" sqref="D3">
      <formula1>ЛПУ1</formula1>
    </dataValidation>
    <dataValidation type="list" allowBlank="1" showInputMessage="1" showErrorMessage="1" sqref="Y99:Y106 Y108:Y116 Y3:Y97">
      <formula1>специальностьсредние</formula1>
    </dataValidation>
    <dataValidation type="list" allowBlank="1" showInputMessage="1" showErrorMessage="1" sqref="B99:B106 B108:B116 B3:B97">
      <formula1>районназвание</formula1>
    </dataValidation>
    <dataValidation type="list" allowBlank="1" showInputMessage="1" showErrorMessage="1" sqref="H99:H106 H108:H116 H3:H97">
      <formula1>пол</formula1>
    </dataValidation>
    <dataValidation type="list" allowBlank="1" showInputMessage="1" showErrorMessage="1" sqref="Z99:AA106 V99:V106 Q56:Q97 AC99:AC106 V108:V116 Z108:AA116 AC108:AC116 R56:S116 V3:V97 AC3:AC97 Z3:AA97 Q3:S55 Q108:Q116 Q99:Q106">
      <formula1>годповсем</formula1>
    </dataValidation>
    <dataValidation type="list" allowBlank="1" showInputMessage="1" showErrorMessage="1" sqref="AB99:AB106 U99:U106 U108:U116 AB108:AB116 AB3:AB97 U3:U97">
      <formula1>категорияповсем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2019-08-01T06:54:14Z</dcterms:modified>
</cp:coreProperties>
</file>